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9230" windowHeight="12480" activeTab="0"/>
  </bookViews>
  <sheets>
    <sheet name="mast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Erica Van Etten</author>
  </authors>
  <commentList>
    <comment ref="M2" authorId="0">
      <text>
        <r>
          <rPr>
            <b/>
            <sz val="8"/>
            <rFont val="Tahoma"/>
            <family val="2"/>
          </rPr>
          <t>Erica Van Etten: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<sst xmlns="http://schemas.openxmlformats.org/spreadsheetml/2006/main" count="6201" uniqueCount="2130">
  <si>
    <t>iria</t>
  </si>
  <si>
    <t>Ricefield Flatsedge</t>
  </si>
  <si>
    <t xml:space="preserve"> Infrequent; pond margin (H3).</t>
  </si>
  <si>
    <t>plukenetii</t>
  </si>
  <si>
    <t>Plukenett's Flatsedge</t>
  </si>
  <si>
    <t>retrorsus</t>
  </si>
  <si>
    <t>Pinebarren Flatsedge</t>
  </si>
  <si>
    <t xml:space="preserve"> Infrequent; pinelands (D5, E5)</t>
  </si>
  <si>
    <t>strigosus</t>
  </si>
  <si>
    <t>Strawcolored Flatsedge</t>
  </si>
  <si>
    <t xml:space="preserve"> Rare; wet ditch (F5).</t>
  </si>
  <si>
    <t>surinamensis</t>
  </si>
  <si>
    <t>Tropical Flatsedge</t>
  </si>
  <si>
    <t xml:space="preserve"> Frequent; marshy pond margin. </t>
  </si>
  <si>
    <t>virens</t>
  </si>
  <si>
    <t>Green Flatsedge</t>
  </si>
  <si>
    <t>Common Name</t>
  </si>
  <si>
    <t>Field Copperleaf</t>
  </si>
  <si>
    <t>Box Elder</t>
  </si>
  <si>
    <t>Red Maple</t>
  </si>
  <si>
    <t>Florida Maple</t>
  </si>
  <si>
    <t>Pigweed</t>
  </si>
  <si>
    <t>Common Ragweed</t>
  </si>
  <si>
    <t>Peppervine</t>
  </si>
  <si>
    <t>Devil's Walkingstick</t>
  </si>
  <si>
    <t>Coral Ardisia</t>
  </si>
  <si>
    <t>Thymeleaf Sandwort</t>
  </si>
  <si>
    <t>Bluestem Pricklypoppy</t>
  </si>
  <si>
    <t>Greendragon</t>
  </si>
  <si>
    <t>Slimleaf Pawpaw</t>
  </si>
  <si>
    <t>Smallflower Pawpaw</t>
  </si>
  <si>
    <t>Ebony Spleenwort</t>
  </si>
  <si>
    <t>Common Saltbush</t>
  </si>
  <si>
    <t>Spanish Needles</t>
  </si>
  <si>
    <t>Crossvine</t>
  </si>
  <si>
    <t>Florida Scrub Roseling</t>
  </si>
  <si>
    <t>Trumpet Creeper</t>
  </si>
  <si>
    <t>American Hornbeam</t>
  </si>
  <si>
    <t>Mockernut Hickory</t>
  </si>
  <si>
    <t>Water Hickory</t>
  </si>
  <si>
    <t>Pignut Hickory</t>
  </si>
  <si>
    <t>Southern Chinquapin</t>
  </si>
  <si>
    <t>Sugarberry</t>
  </si>
  <si>
    <t>Buttonbush</t>
  </si>
  <si>
    <t>Redbud</t>
  </si>
  <si>
    <t>Partridge Pea</t>
  </si>
  <si>
    <t>Lamb's-Quarters</t>
  </si>
  <si>
    <t>Mexican Tea</t>
  </si>
  <si>
    <t>White Fringetree</t>
  </si>
  <si>
    <t>Camphortree</t>
  </si>
  <si>
    <t>Swamp Leather-flower</t>
  </si>
  <si>
    <t>Netleaf Leather-flower</t>
  </si>
  <si>
    <t>Coastal Sweet Pepperbush</t>
  </si>
  <si>
    <t>Atlantic Pigeonwings</t>
  </si>
  <si>
    <t>Tread-softly</t>
  </si>
  <si>
    <t>Common Dayflower</t>
  </si>
  <si>
    <t>Flowering Dogwood</t>
  </si>
  <si>
    <t>Swamp Dogwood</t>
  </si>
  <si>
    <t>Showy Rattlebox</t>
  </si>
  <si>
    <t>Silver Croton</t>
  </si>
  <si>
    <t>Milkweed Vine</t>
  </si>
  <si>
    <t>Zarzabacoa Comun</t>
  </si>
  <si>
    <t>Slimleaf Tickerfoil</t>
  </si>
  <si>
    <t>Carolina Ponysfoot</t>
  </si>
  <si>
    <t>Poor Joe</t>
  </si>
  <si>
    <t>Air Potato</t>
  </si>
  <si>
    <t>Florida Yam</t>
  </si>
  <si>
    <t>Persimmon</t>
  </si>
  <si>
    <t>False Daisy</t>
  </si>
  <si>
    <t>Carolina Elephantsfoot</t>
  </si>
  <si>
    <t>Indian Goosegrass</t>
  </si>
  <si>
    <t>Green-fly Orchid</t>
  </si>
  <si>
    <t>Prairie Fleabane</t>
  </si>
  <si>
    <t>Loquat</t>
  </si>
  <si>
    <t>Dogtongue Wild Buckwheat</t>
  </si>
  <si>
    <t>Cherokee Bean</t>
  </si>
  <si>
    <t>American Strawberrybush</t>
  </si>
  <si>
    <t>Dogfennel</t>
  </si>
  <si>
    <t>Lateflowering Thoroughwort</t>
  </si>
  <si>
    <t>White Ash</t>
  </si>
  <si>
    <t>Drug Fumitory</t>
  </si>
  <si>
    <t>Stiff Marsh Bedstraw</t>
  </si>
  <si>
    <t>Carolina Cranesbill</t>
  </si>
  <si>
    <t>Carolina Frostweed</t>
  </si>
  <si>
    <t>Camphorweed</t>
  </si>
  <si>
    <t>Marsh Pennywort</t>
  </si>
  <si>
    <t>Bedstraw St.John's-wort</t>
  </si>
  <si>
    <t>Bitter Mint</t>
  </si>
  <si>
    <t>Dahoon</t>
  </si>
  <si>
    <t>Yaupon</t>
  </si>
  <si>
    <t>Virginia Willow</t>
  </si>
  <si>
    <t>Bog Rush</t>
  </si>
  <si>
    <t>Southern Red Cedar</t>
  </si>
  <si>
    <t>Virgina Dwarfdandelion</t>
  </si>
  <si>
    <t>Carolina Redroot</t>
  </si>
  <si>
    <t>Woodland Lettuce</t>
  </si>
  <si>
    <t>Virginia Pepperweed</t>
  </si>
  <si>
    <t>Tall Lespedeza</t>
  </si>
  <si>
    <t>Canadian Toadflax</t>
  </si>
  <si>
    <t>Sweetgum</t>
  </si>
  <si>
    <t>Monkey-Grass</t>
  </si>
  <si>
    <t>Italian Ryegrass</t>
  </si>
  <si>
    <t>Japanese Honeysuckle</t>
  </si>
  <si>
    <t>Coral Honeysuckle</t>
  </si>
  <si>
    <t>Japanese Climbing Fern</t>
  </si>
  <si>
    <t>Fetterbush</t>
  </si>
  <si>
    <t>Catclawvine</t>
  </si>
  <si>
    <t>Southern Magnolia</t>
  </si>
  <si>
    <t>Sweetbay</t>
  </si>
  <si>
    <t>Florida Milkvine</t>
  </si>
  <si>
    <t>Snow Squarestem</t>
  </si>
  <si>
    <t>Chinaberry Tree</t>
  </si>
  <si>
    <t>White Sweet Clover</t>
  </si>
  <si>
    <t>Creeping Cucumber</t>
  </si>
  <si>
    <t>Browne's Savary</t>
  </si>
  <si>
    <t>Partridgeberry</t>
  </si>
  <si>
    <t>Indian Chickweed</t>
  </si>
  <si>
    <t>Spotted Beebalm</t>
  </si>
  <si>
    <t>Red Mulberry</t>
  </si>
  <si>
    <t>Wax Myrtle</t>
  </si>
  <si>
    <t>American White Waterlilly</t>
  </si>
  <si>
    <t>Water Tupelo</t>
  </si>
  <si>
    <t>Ogeechee Tupelo</t>
  </si>
  <si>
    <t>Cutleaf Evening Primrose</t>
  </si>
  <si>
    <t>Clustered Mille Graines</t>
  </si>
  <si>
    <t>Woodsgrass</t>
  </si>
  <si>
    <t>Pricklypear</t>
  </si>
  <si>
    <t>Eastern Hophornbeam</t>
  </si>
  <si>
    <t>Creeping Wood Sorrel</t>
  </si>
  <si>
    <t>Maidencane</t>
  </si>
  <si>
    <t>Virginia Creeper</t>
  </si>
  <si>
    <t>Purple Passionflower</t>
  </si>
  <si>
    <t>Yellow Passionflower</t>
  </si>
  <si>
    <t>Elephantgrass</t>
  </si>
  <si>
    <t>Swamp Bay</t>
  </si>
  <si>
    <t>Red Bay</t>
  </si>
  <si>
    <t>Texas Phlox</t>
  </si>
  <si>
    <t>Chamber Bitter</t>
  </si>
  <si>
    <t>American Pokewood</t>
  </si>
  <si>
    <t>Slash Pine</t>
  </si>
  <si>
    <t>Spruce Pine</t>
  </si>
  <si>
    <t>Longleaf Pine</t>
  </si>
  <si>
    <t>Loblolly Pine</t>
  </si>
  <si>
    <t>Narrowleaf Silkgrass</t>
  </si>
  <si>
    <t>Waterelm</t>
  </si>
  <si>
    <t>Virginia Plantain</t>
  </si>
  <si>
    <t>Resurrection Fern</t>
  </si>
  <si>
    <t>Painted-Leaf</t>
  </si>
  <si>
    <t>Pink Purslane</t>
  </si>
  <si>
    <t>Carolina Laurelcherry</t>
  </si>
  <si>
    <t>Black Cherry</t>
  </si>
  <si>
    <t>Hog Plum</t>
  </si>
  <si>
    <t>Blackroot</t>
  </si>
  <si>
    <t>Florida Dandelion</t>
  </si>
  <si>
    <t>Southern Red Oak</t>
  </si>
  <si>
    <t>Sand Live Oak</t>
  </si>
  <si>
    <t>Turkey Oak</t>
  </si>
  <si>
    <t>Laurel Oak</t>
  </si>
  <si>
    <t>Sand Post Oak</t>
  </si>
  <si>
    <t>Water Oak</t>
  </si>
  <si>
    <t>Live Oak</t>
  </si>
  <si>
    <t>Running Oak</t>
  </si>
  <si>
    <t>Wild Radish</t>
  </si>
  <si>
    <t>Winged Sumac</t>
  </si>
  <si>
    <t>Tropical Mexican Clover</t>
  </si>
  <si>
    <t>Rough Mexican Clover</t>
  </si>
  <si>
    <t>Highbush Blackberry</t>
  </si>
  <si>
    <t>Sand Blackberry</t>
  </si>
  <si>
    <t>Southern Dewberry</t>
  </si>
  <si>
    <t>Carolina Wild Petunia</t>
  </si>
  <si>
    <t>Britton's Wild Petunia</t>
  </si>
  <si>
    <t>Curly Dock</t>
  </si>
  <si>
    <t>Heartwing Dock</t>
  </si>
  <si>
    <t>Dwarf Palmetto</t>
  </si>
  <si>
    <t>Cabbage Palm</t>
  </si>
  <si>
    <t>Coastal Plain Willow</t>
  </si>
  <si>
    <t>Lyreleaf Sage</t>
  </si>
  <si>
    <t>Elderberry</t>
  </si>
  <si>
    <t>Canadian Blacksnakeroot</t>
  </si>
  <si>
    <t>Florida Soapberry</t>
  </si>
  <si>
    <t>Saw Palmetto</t>
  </si>
  <si>
    <t>Coffeeweed</t>
  </si>
  <si>
    <t>Cuban Jute</t>
  </si>
  <si>
    <t>Sleepy Catchfly</t>
  </si>
  <si>
    <t>Annual Blue-eyed Grass</t>
  </si>
  <si>
    <t>Earleaf Greenbrier</t>
  </si>
  <si>
    <t>Saw Greenbrier</t>
  </si>
  <si>
    <t>Cat Greenbrier</t>
  </si>
  <si>
    <t>Sarsaparilla Vine</t>
  </si>
  <si>
    <t>Jackson Vine</t>
  </si>
  <si>
    <t>Bristly Greenbrier</t>
  </si>
  <si>
    <t>American Black Nightshade</t>
  </si>
  <si>
    <t>Common Sowthistle</t>
  </si>
  <si>
    <t>Johnsongrass</t>
  </si>
  <si>
    <t>Sand Cordgrass</t>
  </si>
  <si>
    <t>Shrubby False Buttonweed</t>
  </si>
  <si>
    <t>Roughfruit Scaleseed</t>
  </si>
  <si>
    <t>Pond-cypress</t>
  </si>
  <si>
    <t>Bald-cypress</t>
  </si>
  <si>
    <t>Alligatorflag</t>
  </si>
  <si>
    <t>Woods Fern</t>
  </si>
  <si>
    <t>Carolina Basswood</t>
  </si>
  <si>
    <t>Ballmoss</t>
  </si>
  <si>
    <t>Spanish Moss</t>
  </si>
  <si>
    <t>Ohio Spiderwort</t>
  </si>
  <si>
    <t>White Clover</t>
  </si>
  <si>
    <t>Winged Elm</t>
  </si>
  <si>
    <t>American Elm</t>
  </si>
  <si>
    <t>Sparkleberry</t>
  </si>
  <si>
    <t>Deerberry</t>
  </si>
  <si>
    <t>Tall Ironweed</t>
  </si>
  <si>
    <t>Giant Ironweed</t>
  </si>
  <si>
    <t>Corn Speedwell</t>
  </si>
  <si>
    <t>Rusty Blackhaw</t>
  </si>
  <si>
    <t>Florida Vetch</t>
  </si>
  <si>
    <t>Florida Violet</t>
  </si>
  <si>
    <t>Summer Grape</t>
  </si>
  <si>
    <t>Laportea</t>
  </si>
  <si>
    <t>Urticaceae</t>
  </si>
  <si>
    <t>Weaver email:2009/09/11</t>
  </si>
  <si>
    <t>edge of fire break at northwest corner of upland pine (D2)</t>
  </si>
  <si>
    <t>West Indian Woodnettle</t>
  </si>
  <si>
    <t>Muscadine Grape</t>
  </si>
  <si>
    <t>Frost Grape</t>
  </si>
  <si>
    <t>Southern Rockbell</t>
  </si>
  <si>
    <t>Arrowleaf  Elephantear</t>
  </si>
  <si>
    <t>Adam's Needle</t>
  </si>
  <si>
    <t>Hercules’-club</t>
  </si>
  <si>
    <r>
      <t xml:space="preserve">ISB: </t>
    </r>
    <r>
      <rPr>
        <i/>
        <sz val="10"/>
        <color indexed="8"/>
        <rFont val="Arial"/>
        <family val="2"/>
      </rPr>
      <t>Q. hemisphaerica</t>
    </r>
    <r>
      <rPr>
        <sz val="10"/>
        <color indexed="8"/>
        <rFont val="Arial"/>
        <family val="2"/>
      </rPr>
      <t xml:space="preserve"> a jr synonym</t>
    </r>
  </si>
  <si>
    <t>hemisphaerica</t>
  </si>
  <si>
    <t>ISB: Q. laurifolia a sr synonym</t>
  </si>
  <si>
    <t>Frequent; hammock, along roadway.</t>
  </si>
  <si>
    <t>Common along UP nature trail</t>
  </si>
  <si>
    <t>Web effects</t>
  </si>
  <si>
    <t>North Trail south of Phillips Center</t>
  </si>
  <si>
    <t>Virginsbower</t>
  </si>
  <si>
    <t>Ranunculaceae</t>
  </si>
  <si>
    <t>Weaver email:2009/08/31</t>
  </si>
  <si>
    <t>Rare, hammocks (G10 near Gasline Trail)</t>
  </si>
  <si>
    <t>Occasional along OF nature trail</t>
  </si>
  <si>
    <t xml:space="preserve"> OFS; R or I (I5/J5, lawn at edge of woods).</t>
  </si>
  <si>
    <t>Dactyloctenium</t>
  </si>
  <si>
    <t>aegyptium</t>
  </si>
  <si>
    <t xml:space="preserve"> Infrequent; old field (D4, D7), firebreak (H5).</t>
  </si>
  <si>
    <t>Hydrangeaceae</t>
  </si>
  <si>
    <t>Decumaria</t>
  </si>
  <si>
    <t>barbara</t>
  </si>
  <si>
    <t>Climbing Hydrangea</t>
  </si>
  <si>
    <t>Desmodium</t>
  </si>
  <si>
    <t>floridanum</t>
  </si>
  <si>
    <t>Florida Ticktrefoil</t>
  </si>
  <si>
    <t xml:space="preserve"> Rare; edge of pineland (D5).</t>
  </si>
  <si>
    <t>glabellum</t>
  </si>
  <si>
    <t>Dillenius' Ticktrefoil</t>
  </si>
  <si>
    <t>Wild Taro</t>
  </si>
  <si>
    <t>Commelinaceae</t>
  </si>
  <si>
    <t>Commelina</t>
  </si>
  <si>
    <t xml:space="preserve"> Frequent; hammock, wetlands, bottom of sinkhole pond (K11).</t>
  </si>
  <si>
    <t>erecta</t>
  </si>
  <si>
    <t>Whitemouth Dayflower</t>
  </si>
  <si>
    <t>Conyza</t>
  </si>
  <si>
    <t>Ponyweed</t>
  </si>
  <si>
    <t>Conyza parva</t>
  </si>
  <si>
    <t xml:space="preserve"> Infrequent; old fields (I4).</t>
  </si>
  <si>
    <t>Corchorus</t>
  </si>
  <si>
    <t>aestuans</t>
  </si>
  <si>
    <t>Jute</t>
  </si>
  <si>
    <t xml:space="preserve"> OFS; I or F (E2/F2, along fence).</t>
  </si>
  <si>
    <t>Cornaceae</t>
  </si>
  <si>
    <t>Cornus</t>
  </si>
  <si>
    <t>asperifolia</t>
  </si>
  <si>
    <t>Roughleaf Dogwood</t>
  </si>
  <si>
    <t>florida</t>
  </si>
  <si>
    <t xml:space="preserve"> Infrequent; pinelands (B8).</t>
  </si>
  <si>
    <t>Fumariaceae</t>
  </si>
  <si>
    <t>Corydalis</t>
  </si>
  <si>
    <t>micrantha</t>
  </si>
  <si>
    <t>Harlequin</t>
  </si>
  <si>
    <t>Argemone</t>
  </si>
  <si>
    <t>albiflora</t>
  </si>
  <si>
    <t>Papaveraceae</t>
  </si>
  <si>
    <t>Weaver email:2009/03/12</t>
  </si>
  <si>
    <t>Weaver email:2009/03/11</t>
  </si>
  <si>
    <t>Weaver email:2009/06/09</t>
  </si>
  <si>
    <t>Weaver email:2009/06/30</t>
  </si>
  <si>
    <t xml:space="preserve"> Infrequent; wetlands (E7, J5)</t>
  </si>
  <si>
    <t>Rosaceae</t>
  </si>
  <si>
    <t>Crataegus</t>
  </si>
  <si>
    <t>marshallii</t>
  </si>
  <si>
    <t>Parsley Hawthorn</t>
  </si>
  <si>
    <t xml:space="preserve"> Rare; hammock, single shrub (H11).</t>
  </si>
  <si>
    <t>michauxii</t>
  </si>
  <si>
    <t>Summer Haw</t>
  </si>
  <si>
    <t>Crataegus flava</t>
  </si>
  <si>
    <t>laurifolia</t>
  </si>
  <si>
    <t>Dutch clover</t>
  </si>
  <si>
    <t>Carya tomentosa</t>
  </si>
  <si>
    <t>Juniperus silicicola</t>
  </si>
  <si>
    <r>
      <t xml:space="preserve">Common Yellow-sorrel [includes var. </t>
    </r>
    <r>
      <rPr>
        <i/>
        <sz val="10"/>
        <color indexed="8"/>
        <rFont val="Arial"/>
        <family val="2"/>
      </rPr>
      <t>dillenii</t>
    </r>
    <r>
      <rPr>
        <sz val="10"/>
        <color indexed="8"/>
        <rFont val="Arial"/>
        <family val="2"/>
      </rPr>
      <t>]</t>
    </r>
  </si>
  <si>
    <t>hirtellus</t>
  </si>
  <si>
    <r>
      <t>S. hispida</t>
    </r>
    <r>
      <rPr>
        <sz val="10"/>
        <color indexed="8"/>
        <rFont val="Arial"/>
        <family val="2"/>
      </rPr>
      <t>; bristly greenbriar; hogbrier</t>
    </r>
  </si>
  <si>
    <t>tamnoides</t>
  </si>
  <si>
    <r>
      <t>V. floridana</t>
    </r>
    <r>
      <rPr>
        <sz val="10"/>
        <color indexed="8"/>
        <rFont val="Arial"/>
        <family val="2"/>
      </rPr>
      <t>; common blue violet</t>
    </r>
  </si>
  <si>
    <t>sororia</t>
  </si>
  <si>
    <t>Viola septemloba</t>
  </si>
  <si>
    <t>palmata</t>
  </si>
  <si>
    <t>Sapindus marginatus</t>
  </si>
  <si>
    <t>saponaria</t>
  </si>
  <si>
    <t xml:space="preserve"> Infrequent; pinelands (B10, D7).</t>
  </si>
  <si>
    <t>uniflora</t>
  </si>
  <si>
    <t>Dwarf Hawthorn</t>
  </si>
  <si>
    <t xml:space="preserve"> Frequent; hammock, pinelands (C10, D11).</t>
  </si>
  <si>
    <t>Crotalaria</t>
  </si>
  <si>
    <t>lanceolata</t>
  </si>
  <si>
    <t>BROADLEAF ARROWHEAD,DUCK POTATO</t>
  </si>
  <si>
    <t>STIFF DOGWOOD</t>
  </si>
  <si>
    <t>VIRGINIA SWEETSPIRE</t>
  </si>
  <si>
    <t>ogeche</t>
  </si>
  <si>
    <t>PLANERTREE</t>
  </si>
  <si>
    <t>ascendens</t>
  </si>
  <si>
    <t>Healing Croton</t>
  </si>
  <si>
    <t>Slimleaf Ticktrefoil</t>
  </si>
  <si>
    <t>Stiff Sunflower</t>
  </si>
  <si>
    <t>Bedstraw ST.John's-Wort</t>
  </si>
  <si>
    <t>Leafless Swallowort</t>
  </si>
  <si>
    <t>Clustered Bushmint</t>
  </si>
  <si>
    <t>Elliot's Rush</t>
  </si>
  <si>
    <t>Neverwet</t>
  </si>
  <si>
    <t>Plantaginaceae</t>
  </si>
  <si>
    <t>annual/perennial</t>
  </si>
  <si>
    <t>Virginia Plantain; Southern Plantain</t>
  </si>
  <si>
    <t>Lanceleaf Rattlebox</t>
  </si>
  <si>
    <t xml:space="preserve"> Frequent; pinelands, old fields</t>
  </si>
  <si>
    <t>pallida</t>
  </si>
  <si>
    <t>Smooth Rattlebox</t>
  </si>
  <si>
    <t>Crotalaria mucronata</t>
  </si>
  <si>
    <t xml:space="preserve"> Rare; old fields (D5).</t>
  </si>
  <si>
    <t>Low Rattlebox</t>
  </si>
  <si>
    <t xml:space="preserve"> HAM; I or F (F5, in woods).</t>
  </si>
  <si>
    <t>rotundifolia</t>
  </si>
  <si>
    <t>Rabbitbells</t>
  </si>
  <si>
    <t>spectabilis</t>
  </si>
  <si>
    <t>Yellow Rattlebox</t>
  </si>
  <si>
    <t xml:space="preserve"> Rare; pinelands (s.w. corner of E7).</t>
  </si>
  <si>
    <t>Chamaecrista</t>
  </si>
  <si>
    <t>fasciculata</t>
  </si>
  <si>
    <t>partridge pea</t>
  </si>
  <si>
    <t xml:space="preserve"> Infrequent; old fields (J5).</t>
  </si>
  <si>
    <t>nictitans</t>
  </si>
  <si>
    <t>Sensitive Pea</t>
  </si>
  <si>
    <t xml:space="preserve"> Infrequent; old fields (H7).</t>
  </si>
  <si>
    <t>Chamaesyce</t>
  </si>
  <si>
    <t>hyssopifolia</t>
  </si>
  <si>
    <t>Sandmat</t>
  </si>
  <si>
    <t xml:space="preserve"> Frequent; old fields.</t>
  </si>
  <si>
    <t>Chasmanthium</t>
  </si>
  <si>
    <t>laxum</t>
  </si>
  <si>
    <t>Slender Woodoats</t>
  </si>
  <si>
    <t>Chenopodium</t>
  </si>
  <si>
    <t>album</t>
  </si>
  <si>
    <t>ambrosioides</t>
  </si>
  <si>
    <t xml:space="preserve"> Infrequent; old fields (H4).</t>
  </si>
  <si>
    <t>Oleaceae</t>
  </si>
  <si>
    <t>Chionanthus</t>
  </si>
  <si>
    <t xml:space="preserve"> Rare; hamock, pinelands, large shrub (s.w. corner of E9, H8, D11).</t>
  </si>
  <si>
    <t>Chloris</t>
  </si>
  <si>
    <t>gayana</t>
  </si>
  <si>
    <t>Rhodesgrass</t>
  </si>
  <si>
    <t>Chrysopsis</t>
  </si>
  <si>
    <t>mariana</t>
  </si>
  <si>
    <t>Maryland Goldenaster</t>
  </si>
  <si>
    <t>Lauraceae</t>
  </si>
  <si>
    <t>Cinnamomum</t>
  </si>
  <si>
    <t>camphora</t>
  </si>
  <si>
    <t>Rutaceae</t>
  </si>
  <si>
    <t>Citrus</t>
  </si>
  <si>
    <t>aurantium</t>
  </si>
  <si>
    <t>Sour Orange</t>
  </si>
  <si>
    <t xml:space="preserve"> Rare; hammock (E7, two small trees; I11, solitary shrub near s. fence).</t>
  </si>
  <si>
    <t>Ranuncluaceae</t>
  </si>
  <si>
    <t>Clematis</t>
  </si>
  <si>
    <t>crispa</t>
  </si>
  <si>
    <t>swamp leather-flower</t>
  </si>
  <si>
    <t xml:space="preserve"> Infrequent; pinelands, along roadway (B9).</t>
  </si>
  <si>
    <t>reticulata</t>
  </si>
  <si>
    <t>netleaf leather-flower</t>
  </si>
  <si>
    <t>Clitoria</t>
  </si>
  <si>
    <t>Cnidoscolus</t>
  </si>
  <si>
    <t>stimulosus</t>
  </si>
  <si>
    <t>Finger-rot</t>
  </si>
  <si>
    <t>Colocasia</t>
  </si>
  <si>
    <t>esculenta</t>
  </si>
  <si>
    <t xml:space="preserve"> OFS; I, F, or C (I5/J5, lawn at edge of woods)</t>
  </si>
  <si>
    <t>lupuliformis</t>
  </si>
  <si>
    <t>False Hop Sedge</t>
  </si>
  <si>
    <t xml:space="preserve"> Infrequent; wetlands (K11).</t>
  </si>
  <si>
    <t>Carpinus</t>
  </si>
  <si>
    <t>caroliniana</t>
  </si>
  <si>
    <t>American Hornbeam, Bluebeech</t>
  </si>
  <si>
    <t xml:space="preserve"> Infrequent; hammock, along roadway (F10).</t>
  </si>
  <si>
    <t>Juglandaceae</t>
  </si>
  <si>
    <t>Carya</t>
  </si>
  <si>
    <t>glabra</t>
  </si>
  <si>
    <t xml:space="preserve"> Frequent; pinelands, hammock (C10, H7).</t>
  </si>
  <si>
    <t>illinoinensis</t>
  </si>
  <si>
    <t>Pecan</t>
  </si>
  <si>
    <t xml:space="preserve"> Rare; old field plots</t>
  </si>
  <si>
    <t xml:space="preserve"> Common; hammock, pinelands (H4).</t>
  </si>
  <si>
    <t>Fagaceae</t>
  </si>
  <si>
    <t>Castanea</t>
  </si>
  <si>
    <t>pumila</t>
  </si>
  <si>
    <t>Castanea alnifolia</t>
  </si>
  <si>
    <t xml:space="preserve"> Infrequent; pinelands (D5).</t>
  </si>
  <si>
    <t>Rhamnaceae</t>
  </si>
  <si>
    <t>Ceanothus</t>
  </si>
  <si>
    <t>americanus</t>
  </si>
  <si>
    <t>New Jersey Tea</t>
  </si>
  <si>
    <t xml:space="preserve"> Rare; pinelands (D5).</t>
  </si>
  <si>
    <t>Celtidaceae</t>
  </si>
  <si>
    <t>Celtis</t>
  </si>
  <si>
    <t>laevigata</t>
  </si>
  <si>
    <t>Hackberry</t>
  </si>
  <si>
    <t xml:space="preserve"> Infrequent; hammock, pinelands, small trees along roadway (D11.</t>
  </si>
  <si>
    <t>Cenchrus</t>
  </si>
  <si>
    <t>echinatus</t>
  </si>
  <si>
    <t>Southern Sandbur</t>
  </si>
  <si>
    <t xml:space="preserve"> Infrequent; old fields (A8, G4).</t>
  </si>
  <si>
    <t>Centrosema</t>
  </si>
  <si>
    <t>virginianum</t>
  </si>
  <si>
    <t>Spurred Butterfly Pea</t>
  </si>
  <si>
    <t xml:space="preserve"> Frequent; pinelands.</t>
  </si>
  <si>
    <t>Rubiaceae</t>
  </si>
  <si>
    <t>Cephalanthus</t>
  </si>
  <si>
    <t>occidentalis</t>
  </si>
  <si>
    <t xml:space="preserve"> Frequent; wetlands.</t>
  </si>
  <si>
    <t>Dominant shrub in wetland areas.</t>
  </si>
  <si>
    <t>Cercis</t>
  </si>
  <si>
    <t>canadensis</t>
  </si>
  <si>
    <t>Bignoniaceae</t>
  </si>
  <si>
    <t>Bignonia</t>
  </si>
  <si>
    <t>capreolata</t>
  </si>
  <si>
    <t xml:space="preserve"> Rare; hammock (E9, I12).</t>
  </si>
  <si>
    <t>Boltonia</t>
  </si>
  <si>
    <t>diffusa</t>
  </si>
  <si>
    <t>Smallhead Doll's Daisy</t>
  </si>
  <si>
    <t xml:space="preserve"> Rare; old fields (J3).</t>
  </si>
  <si>
    <t>Bothriochloa</t>
  </si>
  <si>
    <t>bladhii</t>
  </si>
  <si>
    <t>Australian Beardgrass</t>
  </si>
  <si>
    <t xml:space="preserve"> Infrequent; wetlands (J3).</t>
  </si>
  <si>
    <t>Ophioglossaceae</t>
  </si>
  <si>
    <t>Botrychium</t>
  </si>
  <si>
    <t>biternatum</t>
  </si>
  <si>
    <t>Southern Grape-fern</t>
  </si>
  <si>
    <t xml:space="preserve"> Rare; edge of hammock (H8).</t>
  </si>
  <si>
    <t>Moraceae</t>
  </si>
  <si>
    <t>Broussonetia</t>
  </si>
  <si>
    <t>papyrifera</t>
  </si>
  <si>
    <t>Paper Mulberry</t>
  </si>
  <si>
    <t xml:space="preserve"> Rare; edge of firebreak (A11).</t>
  </si>
  <si>
    <t>Occasional.</t>
  </si>
  <si>
    <t>Lamiaceae</t>
  </si>
  <si>
    <t>Callicarpa</t>
  </si>
  <si>
    <t>American Beautyberry</t>
  </si>
  <si>
    <t>Malvaceae</t>
  </si>
  <si>
    <t>Callirhoe</t>
  </si>
  <si>
    <t>papaver</t>
  </si>
  <si>
    <t>Woodland Poppymallow</t>
  </si>
  <si>
    <t xml:space="preserve"> Rare; pinelands, transplanted July 2002 (D6).</t>
  </si>
  <si>
    <t>Campsis</t>
  </si>
  <si>
    <t>radicans</t>
  </si>
  <si>
    <t>trumpet creeper</t>
  </si>
  <si>
    <t xml:space="preserve"> Frequent; hammock (K11). </t>
  </si>
  <si>
    <t>Brassicaceae</t>
  </si>
  <si>
    <t>Capsella</t>
  </si>
  <si>
    <t>bursa-pastoris</t>
  </si>
  <si>
    <t>Shepherd's Purse</t>
  </si>
  <si>
    <t>hirsuta</t>
  </si>
  <si>
    <t>Cyperaceae</t>
  </si>
  <si>
    <t>Carex</t>
  </si>
  <si>
    <t>comosa</t>
  </si>
  <si>
    <t>Longhair Sedge</t>
  </si>
  <si>
    <t>Ionta 2005</t>
  </si>
  <si>
    <t>dasycarpa</t>
  </si>
  <si>
    <t>Sandywoods Sedge</t>
  </si>
  <si>
    <t>digitalis</t>
  </si>
  <si>
    <t>Slender Woodland Sedge</t>
  </si>
  <si>
    <t xml:space="preserve"> Frequent; hammock (H8).</t>
  </si>
  <si>
    <t>fissa</t>
  </si>
  <si>
    <t>Hammock Sedge</t>
  </si>
  <si>
    <t xml:space="preserve"> Rare; wetlands (G5).</t>
  </si>
  <si>
    <t>intumescens</t>
  </si>
  <si>
    <t>Greater Bladder Sedge</t>
  </si>
  <si>
    <t>longii</t>
  </si>
  <si>
    <t>Long's Sedge</t>
  </si>
  <si>
    <t xml:space="preserve"> Infrequent; hammock (C11, H7, H8)</t>
  </si>
  <si>
    <t>Uncommon/occasional</t>
  </si>
  <si>
    <t>Aristida</t>
  </si>
  <si>
    <t>stricta</t>
  </si>
  <si>
    <t>Wiregrass</t>
  </si>
  <si>
    <t xml:space="preserve"> Infrequent; upland pine (D5).</t>
  </si>
  <si>
    <t>Aristolochiaceae</t>
  </si>
  <si>
    <t>Aristolochia</t>
  </si>
  <si>
    <t>serpentaria</t>
  </si>
  <si>
    <t>Virginia Snakeroot</t>
  </si>
  <si>
    <t>Arundinaria</t>
  </si>
  <si>
    <t>gigantea</t>
  </si>
  <si>
    <t>Switchcane</t>
  </si>
  <si>
    <t xml:space="preserve"> Infrequent; hammock (H12).</t>
  </si>
  <si>
    <t>Apocynaceae</t>
  </si>
  <si>
    <t>Asclepias</t>
  </si>
  <si>
    <t>amplexicaulis</t>
  </si>
  <si>
    <t>Clasping Milkweed</t>
  </si>
  <si>
    <t xml:space="preserve"> Rare; hammock, upland pine (D5, E8)</t>
  </si>
  <si>
    <t>tuberosa</t>
  </si>
  <si>
    <r>
      <t xml:space="preserve">butterfly milkweed, </t>
    </r>
    <r>
      <rPr>
        <i/>
        <sz val="10"/>
        <rFont val="Arial"/>
        <family val="2"/>
      </rPr>
      <t>Asclepias rolfsii</t>
    </r>
  </si>
  <si>
    <t xml:space="preserve"> Infrequent; upland pine (C11, D2, D3).</t>
  </si>
  <si>
    <t>Annonaceae</t>
  </si>
  <si>
    <t>Asimina</t>
  </si>
  <si>
    <t>angustifolia</t>
  </si>
  <si>
    <t>slimleaf pawpaw, Asimina longifolia</t>
  </si>
  <si>
    <t xml:space="preserve"> Infrequent; upland pine (A8, B8, D7).</t>
  </si>
  <si>
    <t>incana</t>
  </si>
  <si>
    <t>Polecat Bush</t>
  </si>
  <si>
    <t xml:space="preserve"> Rare; dry slope (J5).</t>
  </si>
  <si>
    <t>parviflora</t>
  </si>
  <si>
    <t xml:space="preserve"> Frequent; hammock. </t>
  </si>
  <si>
    <t>Hedyotis uniflora</t>
  </si>
  <si>
    <t xml:space="preserve">Amaranthus </t>
  </si>
  <si>
    <t>hybridus</t>
  </si>
  <si>
    <t xml:space="preserve">Arenaria </t>
  </si>
  <si>
    <t>serpyllifolia</t>
  </si>
  <si>
    <t xml:space="preserve">Croton </t>
  </si>
  <si>
    <t>argyranthemus</t>
  </si>
  <si>
    <t xml:space="preserve">Cynanchum </t>
  </si>
  <si>
    <t xml:space="preserve">Desmodium </t>
  </si>
  <si>
    <t>tenuifolium</t>
  </si>
  <si>
    <t xml:space="preserve">Eriogonum </t>
  </si>
  <si>
    <t>tomentosum</t>
  </si>
  <si>
    <t xml:space="preserve">Helianthus </t>
  </si>
  <si>
    <t>radula</t>
  </si>
  <si>
    <t xml:space="preserve">Hypericum </t>
  </si>
  <si>
    <t>galioides</t>
  </si>
  <si>
    <t xml:space="preserve">Hyptis </t>
  </si>
  <si>
    <t xml:space="preserve">Juncus </t>
  </si>
  <si>
    <t xml:space="preserve">Lyonia </t>
  </si>
  <si>
    <t xml:space="preserve">Orontium </t>
  </si>
  <si>
    <t xml:space="preserve">Passiflora </t>
  </si>
  <si>
    <t xml:space="preserve">Plantago </t>
  </si>
  <si>
    <t>NATLw frequency and location</t>
  </si>
  <si>
    <t>NATLe frequency and location</t>
  </si>
  <si>
    <t>lutea</t>
  </si>
  <si>
    <t xml:space="preserve">Portulaca </t>
  </si>
  <si>
    <t xml:space="preserve">Pterocaulon </t>
  </si>
  <si>
    <t>pycnostachyum</t>
  </si>
  <si>
    <t xml:space="preserve">Quercus </t>
  </si>
  <si>
    <t xml:space="preserve">Verbesina </t>
  </si>
  <si>
    <t xml:space="preserve">Vicia </t>
  </si>
  <si>
    <t xml:space="preserve">Persea </t>
  </si>
  <si>
    <t>borbonia</t>
  </si>
  <si>
    <t>Slim Amaranth</t>
  </si>
  <si>
    <t>KISS-ME-QUICK</t>
  </si>
  <si>
    <t>WHITE CROWNBEARD</t>
  </si>
  <si>
    <t>Dominant in understory of mesic hammock.</t>
  </si>
  <si>
    <t>pygmea</t>
  </si>
  <si>
    <t>Dwarf Pawpaw</t>
  </si>
  <si>
    <t>Aspleniaceae</t>
  </si>
  <si>
    <t>Asplenium</t>
  </si>
  <si>
    <t>platyneuron</t>
  </si>
  <si>
    <t>fern</t>
  </si>
  <si>
    <t xml:space="preserve"> Frequent; hammock.</t>
  </si>
  <si>
    <t>Baccharis</t>
  </si>
  <si>
    <t>halimifolia</t>
  </si>
  <si>
    <t xml:space="preserve"> Frequent; old fields, wetlands.</t>
  </si>
  <si>
    <t>Betulaceae</t>
  </si>
  <si>
    <t>Betula</t>
  </si>
  <si>
    <t>nigra</t>
  </si>
  <si>
    <t>River Birch</t>
  </si>
  <si>
    <t>Bidens</t>
  </si>
  <si>
    <t>alba</t>
  </si>
  <si>
    <t xml:space="preserve"> Common; old fields.</t>
  </si>
  <si>
    <t>bipinnata</t>
  </si>
  <si>
    <t xml:space="preserve"> Infrequent; along trail (H7).</t>
  </si>
  <si>
    <t>laevis</t>
  </si>
  <si>
    <t>Burrmarigold</t>
  </si>
  <si>
    <t xml:space="preserve"> Infrequent; old fields, upland pine (A11, B10, D7, F5)</t>
  </si>
  <si>
    <t>Amaranthaceae</t>
  </si>
  <si>
    <t>Alternanthera</t>
  </si>
  <si>
    <t>philoxeroides</t>
  </si>
  <si>
    <t>Alligatorweed</t>
  </si>
  <si>
    <t xml:space="preserve"> Infrequent; wetlands, shallow water (H3)</t>
  </si>
  <si>
    <t>Alysicarpus</t>
  </si>
  <si>
    <t>ovalifolius</t>
  </si>
  <si>
    <t>Alyce Clover</t>
  </si>
  <si>
    <t xml:space="preserve"> Frequent; old fields, firebreak.</t>
  </si>
  <si>
    <t>Amaranthus</t>
  </si>
  <si>
    <t>spinosus</t>
  </si>
  <si>
    <t>Spiny Amaranth</t>
  </si>
  <si>
    <t xml:space="preserve"> Infrequent; old fields, along fence (I1).</t>
  </si>
  <si>
    <t>Ambrosia</t>
  </si>
  <si>
    <t>artemisiifolia</t>
  </si>
  <si>
    <t xml:space="preserve"> Common; old fields</t>
  </si>
  <si>
    <t>Amorpha</t>
  </si>
  <si>
    <t>fruticosa</t>
  </si>
  <si>
    <t>False Indigobush</t>
  </si>
  <si>
    <t xml:space="preserve"> Rare; edge of sinkhole pond (K11)</t>
  </si>
  <si>
    <t>Vitaceae</t>
  </si>
  <si>
    <t>Ampelopsis</t>
  </si>
  <si>
    <t>arborea</t>
  </si>
  <si>
    <t>vine</t>
  </si>
  <si>
    <t xml:space="preserve"> Infrequent; upland pine, old fields (D7, H4).</t>
  </si>
  <si>
    <t>Amphicarpaea</t>
  </si>
  <si>
    <t>bracteata</t>
  </si>
  <si>
    <t>American Hogpeanut</t>
  </si>
  <si>
    <t>Andropogon</t>
  </si>
  <si>
    <t>virginicus</t>
  </si>
  <si>
    <t>Broomsedge Bluestem</t>
  </si>
  <si>
    <t xml:space="preserve"> Infrequent; old fields (D4, D5)</t>
  </si>
  <si>
    <t>Apios</t>
  </si>
  <si>
    <t>Groundnut</t>
  </si>
  <si>
    <t>Common in wetter areas.</t>
  </si>
  <si>
    <t>Araliaceae</t>
  </si>
  <si>
    <t>Aralia</t>
  </si>
  <si>
    <t>spinosa</t>
  </si>
  <si>
    <t xml:space="preserve"> Common; hammock.</t>
  </si>
  <si>
    <t>corrugata</t>
  </si>
  <si>
    <t>Myrsinaceae</t>
  </si>
  <si>
    <t>Ardisia</t>
  </si>
  <si>
    <t>crenata</t>
  </si>
  <si>
    <t>Callisia</t>
  </si>
  <si>
    <t>ornata</t>
  </si>
  <si>
    <t>Occasional in woods, abundant in extreme n.w. corner of mesic hammock along northern fence.Le</t>
  </si>
  <si>
    <t>Araceae</t>
  </si>
  <si>
    <t>Arisaema</t>
  </si>
  <si>
    <t>dracontium</t>
  </si>
  <si>
    <t>Genus</t>
  </si>
  <si>
    <t>Species</t>
  </si>
  <si>
    <t>Native?</t>
  </si>
  <si>
    <t>Form</t>
  </si>
  <si>
    <t>Cycle</t>
  </si>
  <si>
    <t>NATLw</t>
  </si>
  <si>
    <t>NATLe</t>
  </si>
  <si>
    <t>upland pine</t>
  </si>
  <si>
    <t>hammock</t>
  </si>
  <si>
    <t>wetlands</t>
  </si>
  <si>
    <t>old field</t>
  </si>
  <si>
    <t>seep</t>
  </si>
  <si>
    <t>marsh natl e</t>
  </si>
  <si>
    <t>mesic hammoc NATLe</t>
  </si>
  <si>
    <t>Roadside</t>
  </si>
  <si>
    <t>Source</t>
  </si>
  <si>
    <t>Euphorbiaceae</t>
  </si>
  <si>
    <t>Acalypha</t>
  </si>
  <si>
    <t>arvensis</t>
  </si>
  <si>
    <t>herb</t>
  </si>
  <si>
    <t>yes</t>
  </si>
  <si>
    <t xml:space="preserve"> OFS; R (I5/J5, lawn at edge of woods)</t>
  </si>
  <si>
    <t>Weaver &amp; Garland 2007</t>
  </si>
  <si>
    <t>gracilens</t>
  </si>
  <si>
    <t>Slender Threeseed Mercury</t>
  </si>
  <si>
    <t xml:space="preserve"> Infrequent; firebreak (C10)</t>
  </si>
  <si>
    <t>Sapindaceae</t>
  </si>
  <si>
    <t>Acer</t>
  </si>
  <si>
    <t>negundo</t>
  </si>
  <si>
    <t>woody</t>
  </si>
  <si>
    <t>perennial</t>
  </si>
  <si>
    <t xml:space="preserve"> Rare, hammock; single small tree, several seedlings (A11).</t>
  </si>
  <si>
    <t>rubrum</t>
  </si>
  <si>
    <t xml:space="preserve"> Infrequent; wetlands, planted saplings (H2) </t>
  </si>
  <si>
    <t>Fabaceae</t>
  </si>
  <si>
    <t>Aeschynomene</t>
  </si>
  <si>
    <t>americana</t>
  </si>
  <si>
    <t>Shyleaf</t>
  </si>
  <si>
    <t xml:space="preserve"> Infrequent; old fields (F5)</t>
  </si>
  <si>
    <t>viscidula</t>
  </si>
  <si>
    <t>Sticky Jointvetch</t>
  </si>
  <si>
    <t xml:space="preserve"> Rare; upland pine (D5)</t>
  </si>
  <si>
    <t>Asteraceae</t>
  </si>
  <si>
    <t>Ageratina</t>
  </si>
  <si>
    <t>jucunda</t>
  </si>
  <si>
    <t>Hammock Snakeroot</t>
  </si>
  <si>
    <t xml:space="preserve"> UPB; I, F, or C (D2, along firebreak)</t>
  </si>
  <si>
    <t>Poaceae</t>
  </si>
  <si>
    <t>Agrostis</t>
  </si>
  <si>
    <t>hyemalis</t>
  </si>
  <si>
    <t>Ticklegrass</t>
  </si>
  <si>
    <t>Martin 2002</t>
  </si>
  <si>
    <t>Albizzia</t>
  </si>
  <si>
    <t>julibrissin</t>
  </si>
  <si>
    <t>no</t>
  </si>
  <si>
    <t>Family</t>
  </si>
  <si>
    <t>Ward 1999-2003</t>
  </si>
  <si>
    <t>Rare; pinelands (I5, E7).</t>
  </si>
  <si>
    <t>Vitis</t>
  </si>
  <si>
    <t>aestivalis</t>
  </si>
  <si>
    <t>eupatorioides</t>
  </si>
  <si>
    <t>False Bonnet</t>
  </si>
  <si>
    <t>barbata</t>
  </si>
  <si>
    <t>Watergrass</t>
  </si>
  <si>
    <t>elatus</t>
  </si>
  <si>
    <t>Tall Elephantsfoot</t>
  </si>
  <si>
    <t>angustifolium</t>
  </si>
  <si>
    <t>Narrowleaf Blue-eyed Grass</t>
  </si>
  <si>
    <t>reclinatum</t>
  </si>
  <si>
    <t>Florida Bully</t>
  </si>
  <si>
    <t>Herbarium vouchers</t>
  </si>
  <si>
    <t>Infrequent; pinelands (F7)</t>
  </si>
  <si>
    <t>Common; hammocks, frequent in pinelands.</t>
  </si>
  <si>
    <t>vulpina</t>
  </si>
  <si>
    <t>Infrequent; old fields (H4).</t>
  </si>
  <si>
    <t>Capanulaceae</t>
  </si>
  <si>
    <t>Wahlenbergia</t>
  </si>
  <si>
    <t>marginata</t>
  </si>
  <si>
    <t>southern rockbell</t>
  </si>
  <si>
    <t>Frequent; pinelands, infrequent in old field (F5, J5).</t>
  </si>
  <si>
    <t>Blechnaceae</t>
  </si>
  <si>
    <t>Woodwardia</t>
  </si>
  <si>
    <t>areolata</t>
  </si>
  <si>
    <t>Netted Chain Fern</t>
  </si>
  <si>
    <t>Virginia Chain Fern</t>
  </si>
  <si>
    <t>Xanthosoma</t>
  </si>
  <si>
    <t>sagittifolium</t>
  </si>
  <si>
    <t>Youngia</t>
  </si>
  <si>
    <t>Oriental False Hawksbeard</t>
  </si>
  <si>
    <t>Agavaceae</t>
  </si>
  <si>
    <t>Yucca</t>
  </si>
  <si>
    <t>aloifolia</t>
  </si>
  <si>
    <t>Spanish Bayonet</t>
  </si>
  <si>
    <t>Putz 1995</t>
  </si>
  <si>
    <t>Putz 1995 (and Ward 1999-2003)</t>
  </si>
  <si>
    <t>Putz 1995 (and Weaver 2007-09)</t>
  </si>
  <si>
    <t>Putz 1995 (and Ionta 2005)</t>
  </si>
  <si>
    <t>Putz 1995 (and Walker 2006-07)</t>
  </si>
  <si>
    <t>Putz 1995 (and 2009/03/11 Weaver email)</t>
  </si>
  <si>
    <t>Putz 1995 (and 2009/03/25 Weaver email)</t>
  </si>
  <si>
    <t>Aloe Yucca</t>
  </si>
  <si>
    <t>filamentosa</t>
  </si>
  <si>
    <t>Zanthoxylum</t>
  </si>
  <si>
    <t>clava-herculis</t>
  </si>
  <si>
    <t>Zingiberaceae</t>
  </si>
  <si>
    <t>Zingiber</t>
  </si>
  <si>
    <t>zerumbet</t>
  </si>
  <si>
    <t>Bitter Ginger</t>
  </si>
  <si>
    <t xml:space="preserve"> Infrequent; old field (H5). OFS, I or F (J5, edge of dirt road)</t>
  </si>
  <si>
    <t>Typhaceae</t>
  </si>
  <si>
    <t>Typha</t>
  </si>
  <si>
    <t>domingensis</t>
  </si>
  <si>
    <t>Southern Cattail</t>
  </si>
  <si>
    <t>latifolia</t>
  </si>
  <si>
    <t>Ulmaceae</t>
  </si>
  <si>
    <t>Paraguayan Purslane</t>
  </si>
  <si>
    <t>Ulmus</t>
  </si>
  <si>
    <t>Urena</t>
  </si>
  <si>
    <t>lobata</t>
  </si>
  <si>
    <t>Caesarweed</t>
  </si>
  <si>
    <t>Rare; firebreak, single plant (C8).</t>
  </si>
  <si>
    <t>Urochloa</t>
  </si>
  <si>
    <t>platyphylla</t>
  </si>
  <si>
    <t>Broadleaf Signalgrass</t>
  </si>
  <si>
    <t xml:space="preserve"> OFS; I, F, or C (F4)</t>
  </si>
  <si>
    <t>Vaccinium</t>
  </si>
  <si>
    <t>arboreum</t>
  </si>
  <si>
    <t>Farkleberry</t>
  </si>
  <si>
    <t>myrsinites</t>
  </si>
  <si>
    <t>Lowbush Blueberry</t>
  </si>
  <si>
    <t>Infrequent; pinelands (B8).</t>
  </si>
  <si>
    <t>stamineum</t>
  </si>
  <si>
    <t>Verbena</t>
  </si>
  <si>
    <t>Purpletop Vervain</t>
  </si>
  <si>
    <t>Verbesina</t>
  </si>
  <si>
    <t>aristata</t>
  </si>
  <si>
    <t>Costal Plain Crownbeard</t>
  </si>
  <si>
    <t>Vernonia</t>
  </si>
  <si>
    <t>tall ironweed</t>
  </si>
  <si>
    <t>giant ironweed</t>
  </si>
  <si>
    <t>Veronica</t>
  </si>
  <si>
    <t>peregrina</t>
  </si>
  <si>
    <t>Neckweed</t>
  </si>
  <si>
    <t>Infrequent; edge of retention pond (H3).</t>
  </si>
  <si>
    <t>Viburnum</t>
  </si>
  <si>
    <t>dentatum</t>
  </si>
  <si>
    <t>Southern Arrowwood</t>
  </si>
  <si>
    <t>Viburnum scabrellum</t>
  </si>
  <si>
    <t>Rare; hammock, pinelands (F8, G6, H10).</t>
  </si>
  <si>
    <t>obovatum</t>
  </si>
  <si>
    <t>Walter's Viburnum</t>
  </si>
  <si>
    <t xml:space="preserve"> Infrequent; hammock, wetlands (F9, K11, H9).</t>
  </si>
  <si>
    <t>rufidulum</t>
  </si>
  <si>
    <t>Vicia</t>
  </si>
  <si>
    <t>Tiny Vetch</t>
  </si>
  <si>
    <t>OFS; R, I, or F (I5, along road)</t>
  </si>
  <si>
    <t>sativa</t>
  </si>
  <si>
    <t>Common Vetch</t>
  </si>
  <si>
    <t>Vicia angustifolia</t>
  </si>
  <si>
    <t xml:space="preserve"> Local; dense carpet on bank above pond (H3).</t>
  </si>
  <si>
    <t>Violaceae</t>
  </si>
  <si>
    <t>Viola</t>
  </si>
  <si>
    <t>Early Blue Violet</t>
  </si>
  <si>
    <t xml:space="preserve"> Rare; pinelands (w. edge of D7).</t>
  </si>
  <si>
    <t>Vitex</t>
  </si>
  <si>
    <t>Negundo Chastetree</t>
  </si>
  <si>
    <t>podophyllum</t>
  </si>
  <si>
    <t>Arrowhead Vine</t>
  </si>
  <si>
    <t>Rare; firebreak (G12). NATLe: At east edge.</t>
  </si>
  <si>
    <t>Taxodium</t>
  </si>
  <si>
    <t>distichum</t>
  </si>
  <si>
    <t>Tephrosia</t>
  </si>
  <si>
    <t>Spiked Hoarypea</t>
  </si>
  <si>
    <t>Infrequent; pineland (w. edge of D4).</t>
  </si>
  <si>
    <t>Thelypteridaceae</t>
  </si>
  <si>
    <t>Thelypteris</t>
  </si>
  <si>
    <t>kunthii</t>
  </si>
  <si>
    <t>widespread maiden fern, southern sheild fern</t>
  </si>
  <si>
    <t>Marsh Fern</t>
  </si>
  <si>
    <t>Tilia</t>
  </si>
  <si>
    <t>Carolina basswood</t>
  </si>
  <si>
    <t>Bromeliaceae</t>
  </si>
  <si>
    <t>Tillandsia</t>
  </si>
  <si>
    <t>recurvata</t>
  </si>
  <si>
    <t>usneoides</t>
  </si>
  <si>
    <t>Toxicodendron</t>
  </si>
  <si>
    <t>Poison Oak</t>
  </si>
  <si>
    <t>Toxicodendron toxicarium</t>
  </si>
  <si>
    <t xml:space="preserve"> Infrequent; pinelands (D7, D9).</t>
  </si>
  <si>
    <t>Poison Ivy</t>
  </si>
  <si>
    <t xml:space="preserve"> Dominant in understory of mesic hammock.</t>
  </si>
  <si>
    <t>Tradescantia</t>
  </si>
  <si>
    <t>ohiensis</t>
  </si>
  <si>
    <t>bluejacket</t>
  </si>
  <si>
    <t>Trichostema</t>
  </si>
  <si>
    <t>Forked Bluecurls</t>
  </si>
  <si>
    <t>Infrequent; bank of retention pond (J5).</t>
  </si>
  <si>
    <t>Tridens</t>
  </si>
  <si>
    <t>Carolina Fluffgrass</t>
  </si>
  <si>
    <t>flavus</t>
  </si>
  <si>
    <t>Tall Redtop</t>
  </si>
  <si>
    <t>Purpletop Tridens</t>
  </si>
  <si>
    <t>Rare; firebreak (D4)</t>
  </si>
  <si>
    <t>Trifolium</t>
  </si>
  <si>
    <t>campestre</t>
  </si>
  <si>
    <t>Hop Clover</t>
  </si>
  <si>
    <t>Field Clover</t>
  </si>
  <si>
    <t>Infrequent; along roadway (H5)</t>
  </si>
  <si>
    <t>dubium</t>
  </si>
  <si>
    <t>Low Hop Clover</t>
  </si>
  <si>
    <t>Suckling Clover</t>
  </si>
  <si>
    <t xml:space="preserve"> Infrequent; along roadway (J5).</t>
  </si>
  <si>
    <t>pratense</t>
  </si>
  <si>
    <t>Red Clover</t>
  </si>
  <si>
    <t>Rare; old field (H5).</t>
  </si>
  <si>
    <t>Campanulaceae</t>
  </si>
  <si>
    <t>Triodanis</t>
  </si>
  <si>
    <t>perfoliata</t>
  </si>
  <si>
    <t>Venus's Looking Glass</t>
  </si>
  <si>
    <t>Infrequent; hammock (H8, H10)</t>
  </si>
  <si>
    <t>Smilacaceae</t>
  </si>
  <si>
    <t>Smilax</t>
  </si>
  <si>
    <t>auriculata</t>
  </si>
  <si>
    <t>earleaf greenbrier</t>
  </si>
  <si>
    <t>bonanox</t>
  </si>
  <si>
    <t>glauca</t>
  </si>
  <si>
    <t>cat greenbrier</t>
  </si>
  <si>
    <t>sarsaparilla vine</t>
  </si>
  <si>
    <t>smallii</t>
  </si>
  <si>
    <t>lanceleaf greenbrier</t>
  </si>
  <si>
    <t>Solanum</t>
  </si>
  <si>
    <t>americanum</t>
  </si>
  <si>
    <t>American black nightshade</t>
  </si>
  <si>
    <t>Solidago</t>
  </si>
  <si>
    <t>altissima</t>
  </si>
  <si>
    <t>Canada Goldenrod</t>
  </si>
  <si>
    <t>Solidago canadensis var scabra</t>
  </si>
  <si>
    <t>Common; old fields.</t>
  </si>
  <si>
    <t>leavenworthii</t>
  </si>
  <si>
    <t>Rubber Goldenrod</t>
  </si>
  <si>
    <t>Leavenworth's goldenrod</t>
  </si>
  <si>
    <t>Infrequent; wet bank (H3).</t>
  </si>
  <si>
    <t>odora</t>
  </si>
  <si>
    <t>Sweet Goldenrod</t>
  </si>
  <si>
    <t>Rare; planted in Natural Area Park in 2005</t>
  </si>
  <si>
    <t>present</t>
  </si>
  <si>
    <t xml:space="preserve"> Infrequent; wetland, on fence (L11); common in wetter areas..</t>
  </si>
  <si>
    <t>Rare; though locally the ground cover, Natural Area Park</t>
  </si>
  <si>
    <t>Rare; Old Field Plot D</t>
  </si>
  <si>
    <t>Rare; hammock (H10).</t>
  </si>
  <si>
    <t xml:space="preserve">present </t>
  </si>
  <si>
    <t>present in SEEP area</t>
  </si>
  <si>
    <t xml:space="preserve"> Common; old fields, present in SEEP area</t>
  </si>
  <si>
    <t>Infrequent; firebreak (D4).</t>
  </si>
  <si>
    <t>rare; pinelands</t>
  </si>
  <si>
    <t xml:space="preserve"> Rare; pinelands (D2, E7). </t>
  </si>
  <si>
    <t xml:space="preserve"> Rare; pinelands (n.w. corner D4)</t>
  </si>
  <si>
    <t xml:space="preserve"> Infrequent; pinelands (D11); present in SEEP area</t>
  </si>
  <si>
    <t xml:space="preserve"> Infrequent; pinelands (E7)</t>
  </si>
  <si>
    <t>Frequent; pinelands, infrequent in old field (H4).</t>
  </si>
  <si>
    <t xml:space="preserve"> Frequent; wetlands. </t>
  </si>
  <si>
    <t xml:space="preserve"> Old field plots. </t>
  </si>
  <si>
    <t>Common; pinelands.</t>
  </si>
  <si>
    <t>rare; OF plots</t>
  </si>
  <si>
    <t xml:space="preserve"> Rare; edge of pond, small planted trees (H1); present in SEEP area</t>
  </si>
  <si>
    <t xml:space="preserve"> Rare; pinelands (D4)</t>
  </si>
  <si>
    <t xml:space="preserve"> Frequent; old fields. </t>
  </si>
  <si>
    <t xml:space="preserve"> old-field plot E (H5)</t>
  </si>
  <si>
    <t>Frequent; hammocks, pinelands.</t>
  </si>
  <si>
    <t>Infrequent; old fields, firebreak (D4).</t>
  </si>
  <si>
    <t>Rare; dry slope (J5).</t>
  </si>
  <si>
    <t>Frequent; hammocks.</t>
  </si>
  <si>
    <t>Frequent; old field.</t>
  </si>
  <si>
    <t>Common; hammock.</t>
  </si>
  <si>
    <t>Rare; pineland (D2).</t>
  </si>
  <si>
    <t>Infrequent; wet shore of retention pond (H2), infrequent in old field (E7, J5).</t>
  </si>
  <si>
    <t>Common; hammock, pineland.</t>
  </si>
  <si>
    <t>Common; old fields, grassy slope above pond (H3).</t>
  </si>
  <si>
    <t>Rare; single large clump on bank w. of pond (H12).</t>
  </si>
  <si>
    <t>Rare; along roadway near shed, old field (H3).</t>
  </si>
  <si>
    <t>Common; abundant along roadway (E7 to H7, F4).</t>
  </si>
  <si>
    <t>Infrequent; pinelands, old fields (D7, F5, G5).</t>
  </si>
  <si>
    <t>Infrequent; wetlands, a few small trees at sw. corner of pond (H3).</t>
  </si>
  <si>
    <t>Infrequent; hammock, small trees (H3).</t>
  </si>
  <si>
    <t>Common; pinelands, hammock.</t>
  </si>
  <si>
    <t>Common; pinelands, often dominant overstory.</t>
  </si>
  <si>
    <t>Infrequent; pinelands (D5).</t>
  </si>
  <si>
    <t>Frequent; hammock, rare in pinelands (A9).</t>
  </si>
  <si>
    <t>Common; hammock, pinelands.</t>
  </si>
  <si>
    <t>Infrequent; hammock, pineland, along roadway (A8, G7).</t>
  </si>
  <si>
    <t>rare;1 tree in OF plot</t>
  </si>
  <si>
    <t>Frequent; pineland, infrequent in hammock (F8).</t>
  </si>
  <si>
    <t>Infrequent; old field (H4).</t>
  </si>
  <si>
    <t>Frequent; pinelands.</t>
  </si>
  <si>
    <t>Infrequent; pinelands (A9).</t>
  </si>
  <si>
    <t>Frequent; pinelands, infrequent along roadway in hammock (H7).</t>
  </si>
  <si>
    <t>Frequent; firebreaks.</t>
  </si>
  <si>
    <t>Frequent; old fields, on disturbed soils.</t>
  </si>
  <si>
    <t>Infrequent; old fields, along roadway (D9).</t>
  </si>
  <si>
    <t>Infrequent; old fields (H7).</t>
  </si>
  <si>
    <t>Frequent; hammocks, infrequent in pinelands (F6).</t>
  </si>
  <si>
    <t>Infrequent; old fields (H5).</t>
  </si>
  <si>
    <t>Frequent; hammock, s. part of area, many plants.</t>
  </si>
  <si>
    <t>Infrequent; hammock, wetlands (E9, F7, K12); present in SEEP area.</t>
  </si>
  <si>
    <t>Rare; pinelands (D5), frequent in wetlands.</t>
  </si>
  <si>
    <t>Infrequent; old fields (I5).</t>
  </si>
  <si>
    <t>Infrequent; hammocks (E8, H11).</t>
  </si>
  <si>
    <t>Infrequent; many small plants along roadway (E7).</t>
  </si>
  <si>
    <t>Infrequent; slope above pond (L11).</t>
  </si>
  <si>
    <t>Rare; slope above pond (A10, I4).</t>
  </si>
  <si>
    <t>Rare; old fields (J5).</t>
  </si>
  <si>
    <t>Rare; wetlands (K11).</t>
  </si>
  <si>
    <t>Rare; lawn at n. end of pond (H1).</t>
  </si>
  <si>
    <t>Infrequent; hammocks, pinelands (D3).</t>
  </si>
  <si>
    <t>Rare; hammocks, pinelands (F5).</t>
  </si>
  <si>
    <t>Common; hammocks, infrequent in pinelands.</t>
  </si>
  <si>
    <t>Infrequent; old fields (F3).</t>
  </si>
  <si>
    <t>Infrequent; hammock, old field (A9, F7, H4).</t>
  </si>
  <si>
    <t>Rare; planted saplings on e. edge of retention pond (I2, J3) ,present in SEEP area.</t>
  </si>
  <si>
    <t xml:space="preserve">Rare; wetlands (H12). </t>
  </si>
  <si>
    <t>Frequent; hammock.</t>
  </si>
  <si>
    <t>Infrequent; pinelands (D8).</t>
  </si>
  <si>
    <t>Infrequent; trees in wetlands (K11).</t>
  </si>
  <si>
    <t xml:space="preserve">Frequent; hammocks, pinelands. </t>
  </si>
  <si>
    <t>Common in old fields</t>
  </si>
  <si>
    <t>Infrequent; old field (G4).</t>
  </si>
  <si>
    <t>Common; wetlands.</t>
  </si>
  <si>
    <t>Infrequent; pinelands (A8, B9).</t>
  </si>
  <si>
    <t>Rare; edge of hammock (H9).</t>
  </si>
  <si>
    <t>Infrequent; hammock (E8, H7).</t>
  </si>
  <si>
    <t>At old house site (F7)</t>
  </si>
  <si>
    <t>Hammocks, pinelands (D3, E6)</t>
  </si>
  <si>
    <t>Infrequent; hammock</t>
  </si>
  <si>
    <t>OFS; I or F (I5/J5, lawn at edge of woods)</t>
  </si>
  <si>
    <t>(planted 1999)</t>
  </si>
  <si>
    <t xml:space="preserve"> Frequent; wetlands; present in SEEP area (planted 1999)</t>
  </si>
  <si>
    <t>Infrequent; pinelands (A8); present in SEEP area (planted 1999)</t>
  </si>
  <si>
    <t>Abundant; hammocks, pinelands...present in SEEP area.(planted 1999)</t>
  </si>
  <si>
    <t>Frequent; hammocks, present in SEEP area.(planted 1999)</t>
  </si>
  <si>
    <t>Common; hammocks, wetlands, present in SEEP area.(planted 1999)</t>
  </si>
  <si>
    <t>Frequent; hammock.(planted in SEEP 1999)</t>
  </si>
  <si>
    <t xml:space="preserve"> Rare; wetlands, planted saplings (H2) (planted in SEEP 1999)</t>
  </si>
  <si>
    <t xml:space="preserve"> Infrequent; wetlands, small tufts on sandy bank (I3) (planted in SEEP 1999)</t>
  </si>
  <si>
    <t xml:space="preserve"> Infrequent; wetlands, planted saplings (H2) (planted in SEEP 1999)</t>
  </si>
  <si>
    <t>Rare; solitary tree at edge of sinkhole pond (K11) (planted in SEEP 1999).</t>
  </si>
  <si>
    <t xml:space="preserve"> Infrequent; planted saplings on slope of pond (H2, I2) (planted in SEEP 1999)</t>
  </si>
  <si>
    <t xml:space="preserve"> Infrequent; wetlands (H3) (planted in SEEP 1999)</t>
  </si>
  <si>
    <t xml:space="preserve"> Infrequent; wetlands (H2, I3) (planted in SEEP 1999)</t>
  </si>
  <si>
    <t>planted in SEEP 1999</t>
  </si>
  <si>
    <t>Weaver email 2009/07/17</t>
  </si>
  <si>
    <t>Weaver email 2009/08/10</t>
  </si>
  <si>
    <t>ciliatifolia</t>
  </si>
  <si>
    <t xml:space="preserve">Conyza </t>
  </si>
  <si>
    <t>Portulaca</t>
  </si>
  <si>
    <t>amilis</t>
  </si>
  <si>
    <t>Capillary Hairsedge</t>
  </si>
  <si>
    <t>Asthmaweed</t>
  </si>
  <si>
    <t>Diamond Oak</t>
  </si>
  <si>
    <t>Infrequent; along firebreak (D6).</t>
  </si>
  <si>
    <t>Sonchus</t>
  </si>
  <si>
    <t>asper</t>
  </si>
  <si>
    <t>Spiny Sowthistle</t>
  </si>
  <si>
    <t>oleraceus</t>
  </si>
  <si>
    <t>Sorghum</t>
  </si>
  <si>
    <t>halepense</t>
  </si>
  <si>
    <t>Spathiphyllum</t>
  </si>
  <si>
    <t>floribundum</t>
  </si>
  <si>
    <t>Peace Lily</t>
  </si>
  <si>
    <t>Rare; hammock, near old house site (F7).</t>
  </si>
  <si>
    <t>Spermolepis</t>
  </si>
  <si>
    <t>divaricata</t>
  </si>
  <si>
    <t>roughfruit scaleseed</t>
  </si>
  <si>
    <t>Sporobolus</t>
  </si>
  <si>
    <t>indicus</t>
  </si>
  <si>
    <t>Smutgrass</t>
  </si>
  <si>
    <t>Rare; old field (G5).</t>
  </si>
  <si>
    <t>Stachys</t>
  </si>
  <si>
    <t>Florida Hedgenettle</t>
  </si>
  <si>
    <t>Stellaria</t>
  </si>
  <si>
    <t>media</t>
  </si>
  <si>
    <t>Chickweed</t>
  </si>
  <si>
    <t xml:space="preserve"> Infrequent, although locally abundant; old field (E7).</t>
  </si>
  <si>
    <t>Stylosanthes</t>
  </si>
  <si>
    <t>biflora</t>
  </si>
  <si>
    <t>Sidebeak Pencilflower</t>
  </si>
  <si>
    <t>Infrequent; grassy slope above pond (H3).</t>
  </si>
  <si>
    <t>Symphyotrichum</t>
  </si>
  <si>
    <t>concolor</t>
  </si>
  <si>
    <t>Eastern Silver Aster</t>
  </si>
  <si>
    <t>Aster concolor</t>
  </si>
  <si>
    <t>Rare; edge of pinewoods (D5).</t>
  </si>
  <si>
    <t>dumosum</t>
  </si>
  <si>
    <t>Rice Button Aster</t>
  </si>
  <si>
    <t>Aster dumosus</t>
  </si>
  <si>
    <t>Frequent; old fields.</t>
  </si>
  <si>
    <t>Syngonium</t>
  </si>
  <si>
    <t>Central Marsh</t>
  </si>
  <si>
    <t>Schizachyrium</t>
  </si>
  <si>
    <t>scoparium</t>
  </si>
  <si>
    <t>Little Bluestem</t>
  </si>
  <si>
    <t>Rare; edge of pine woods (D4)</t>
  </si>
  <si>
    <t>Scleria</t>
  </si>
  <si>
    <t>reticularis</t>
  </si>
  <si>
    <t>Netted Nutrush</t>
  </si>
  <si>
    <t>triglomerata</t>
  </si>
  <si>
    <t>Tall Nutgrass</t>
  </si>
  <si>
    <t>Whip nutrush</t>
  </si>
  <si>
    <t>Veronicaceae</t>
  </si>
  <si>
    <t>Scoparia</t>
  </si>
  <si>
    <t>dulcis</t>
  </si>
  <si>
    <t>Goat-weed</t>
  </si>
  <si>
    <t>Licoriceweed</t>
  </si>
  <si>
    <t>planted 1999</t>
  </si>
  <si>
    <t>aquatica</t>
  </si>
  <si>
    <t>Clethra</t>
  </si>
  <si>
    <t>alnifolia</t>
  </si>
  <si>
    <t>foemina</t>
  </si>
  <si>
    <t>cassine</t>
  </si>
  <si>
    <t>Itea</t>
  </si>
  <si>
    <t>Lachnanthes</t>
  </si>
  <si>
    <t>Nymphaea</t>
  </si>
  <si>
    <t>odorata</t>
  </si>
  <si>
    <t>hemitomon</t>
  </si>
  <si>
    <t>Persea</t>
  </si>
  <si>
    <t>Planera</t>
  </si>
  <si>
    <t>Spartina</t>
  </si>
  <si>
    <t>bakeri</t>
  </si>
  <si>
    <t>Clark 2009</t>
  </si>
  <si>
    <t>Rare; raw earth ridge (A10).</t>
  </si>
  <si>
    <t>Scutellaria</t>
  </si>
  <si>
    <t>Rough Skullcap</t>
  </si>
  <si>
    <t>Scutellaria multiglandulosa, Helmet skullcap</t>
  </si>
  <si>
    <t>Rare; pinelands, solitary plant (B8).</t>
  </si>
  <si>
    <t>Senna</t>
  </si>
  <si>
    <t>Coffee Senna</t>
  </si>
  <si>
    <t>Septicweed</t>
  </si>
  <si>
    <t xml:space="preserve"> Rare; old fields, s. bank of retention pond (J5)</t>
  </si>
  <si>
    <t>Serenoa</t>
  </si>
  <si>
    <t>Sericocarpus</t>
  </si>
  <si>
    <t>tortifolius</t>
  </si>
  <si>
    <t>Dixie Aster</t>
  </si>
  <si>
    <t>Aster tortifolius Whitetop aster</t>
  </si>
  <si>
    <t xml:space="preserve"> Rare; edge of pinewoods (D5)</t>
  </si>
  <si>
    <t>Sesbania</t>
  </si>
  <si>
    <t>Setaria</t>
  </si>
  <si>
    <t>Knotroot Foxtail</t>
  </si>
  <si>
    <t>Setaria geniculata Yellow Bristlegrass</t>
  </si>
  <si>
    <t xml:space="preserve"> Infrequent; roadway (D5).</t>
  </si>
  <si>
    <t>Yellow Foxtail</t>
  </si>
  <si>
    <t>Yellow Bristlegrass</t>
  </si>
  <si>
    <t>WET; R or I (I4, shore of pond)</t>
  </si>
  <si>
    <t>sphacelata</t>
  </si>
  <si>
    <t>African Bristlegrass</t>
  </si>
  <si>
    <t>Rare; w. bank of retention pond (H2).</t>
  </si>
  <si>
    <t>Sida</t>
  </si>
  <si>
    <t>acuta</t>
  </si>
  <si>
    <t>Common Wireweed</t>
  </si>
  <si>
    <t xml:space="preserve">Rare; firebreak (H8). </t>
  </si>
  <si>
    <t>rhombifolia</t>
  </si>
  <si>
    <t>Indian hemp</t>
  </si>
  <si>
    <t>Silene</t>
  </si>
  <si>
    <t>antirrhina</t>
  </si>
  <si>
    <t>Iridaceae</t>
  </si>
  <si>
    <t>Sisyrinchium</t>
  </si>
  <si>
    <t>rosulatum</t>
  </si>
  <si>
    <t>Smallanthus</t>
  </si>
  <si>
    <t>uvedalia</t>
  </si>
  <si>
    <t>Hairy Leafcup</t>
  </si>
  <si>
    <t>Polymnia uvedalia</t>
  </si>
  <si>
    <t>cuneifolius</t>
  </si>
  <si>
    <t>trivialis</t>
  </si>
  <si>
    <t>Rudbeckia</t>
  </si>
  <si>
    <t>hirta</t>
  </si>
  <si>
    <t>Blackeyed Susan</t>
  </si>
  <si>
    <t>Rare; pinelands (D7).</t>
  </si>
  <si>
    <t>Ruellia</t>
  </si>
  <si>
    <t>caroliniensis</t>
  </si>
  <si>
    <t>tweediana</t>
  </si>
  <si>
    <t>Rumex</t>
  </si>
  <si>
    <t>crispus</t>
  </si>
  <si>
    <t>hastatulus</t>
  </si>
  <si>
    <t>hastateleaf dock</t>
  </si>
  <si>
    <t>pulcher</t>
  </si>
  <si>
    <t>Fiddle Dock</t>
  </si>
  <si>
    <t>Arecaceae</t>
  </si>
  <si>
    <t>Sabal</t>
  </si>
  <si>
    <t>minor</t>
  </si>
  <si>
    <t>Dwarf Palmetto, Bluestem palm</t>
  </si>
  <si>
    <t>palmetto</t>
  </si>
  <si>
    <t>Alismataceae</t>
  </si>
  <si>
    <t>Sagittaria</t>
  </si>
  <si>
    <t>filiformis</t>
  </si>
  <si>
    <t>Threadleaf Arrowhead</t>
  </si>
  <si>
    <t>Seasonally frequent; delicate plant, in shallow water.</t>
  </si>
  <si>
    <t>lancifolia</t>
  </si>
  <si>
    <t>Bulltongue Arrowhead</t>
  </si>
  <si>
    <t>Salicaceae</t>
  </si>
  <si>
    <t>Salix</t>
  </si>
  <si>
    <t>Carolina willow</t>
  </si>
  <si>
    <t>Rare; pinelands (D5).</t>
  </si>
  <si>
    <t>Salvia</t>
  </si>
  <si>
    <t>azurea</t>
  </si>
  <si>
    <t>Azure Blue Sage</t>
  </si>
  <si>
    <t>lyrata</t>
  </si>
  <si>
    <t>Salviniaceae</t>
  </si>
  <si>
    <t>Salvinia</t>
  </si>
  <si>
    <t>minima</t>
  </si>
  <si>
    <t>Water Spangles</t>
  </si>
  <si>
    <t>Adoxaceae</t>
  </si>
  <si>
    <t>Sambucus</t>
  </si>
  <si>
    <t>Primulaceae</t>
  </si>
  <si>
    <t>Samolus</t>
  </si>
  <si>
    <t>parviflorus</t>
  </si>
  <si>
    <t>Pineland Pimpernel</t>
  </si>
  <si>
    <t>Frequent; wetlands.</t>
  </si>
  <si>
    <t>Sanicula</t>
  </si>
  <si>
    <t>Sapindus</t>
  </si>
  <si>
    <t>Sapium</t>
  </si>
  <si>
    <t>sebiferum</t>
  </si>
  <si>
    <t xml:space="preserve"> Rare; single tree in bottom of retention pond (J5)</t>
  </si>
  <si>
    <t>Sassafras</t>
  </si>
  <si>
    <t>albidum</t>
  </si>
  <si>
    <t>Saururaceae</t>
  </si>
  <si>
    <t>Saururus</t>
  </si>
  <si>
    <t>cernuus</t>
  </si>
  <si>
    <t>Lizard's Tail</t>
  </si>
  <si>
    <t xml:space="preserve"> Infrequent; pinelands, along roadway (F7).</t>
  </si>
  <si>
    <t>heterophylla</t>
  </si>
  <si>
    <t>Fiddler's Spurge</t>
  </si>
  <si>
    <t>Common, locally abundant; old fields.</t>
  </si>
  <si>
    <t>Polygonaceae</t>
  </si>
  <si>
    <t>Polygonum</t>
  </si>
  <si>
    <t>densiflorum</t>
  </si>
  <si>
    <t>Denseflower Knotweed</t>
  </si>
  <si>
    <t>C. laxum var. sessiliflorum; C. sessiliflorum</t>
  </si>
  <si>
    <t>dubia</t>
  </si>
  <si>
    <t xml:space="preserve">Lindernia </t>
  </si>
  <si>
    <t>Weaver email 2009/10/29</t>
  </si>
  <si>
    <t>Moistbank Pimpernel</t>
  </si>
  <si>
    <t>wet ditch on SEEP trail near pavilion (J4)</t>
  </si>
  <si>
    <t>Hall 2009</t>
  </si>
  <si>
    <t>Sicklepod</t>
  </si>
  <si>
    <t>Bladderpod</t>
  </si>
  <si>
    <t>Bagpod</t>
  </si>
  <si>
    <t>Slenderleaf Rattlebox</t>
  </si>
  <si>
    <t>Littlebell</t>
  </si>
  <si>
    <t>Yerba de Jicotea</t>
  </si>
  <si>
    <t>Infrequent; bottom of sinkhole pond (K11).</t>
  </si>
  <si>
    <t>saccharum floridanum</t>
  </si>
  <si>
    <t>Acer barbatum</t>
  </si>
  <si>
    <t xml:space="preserve">Arachis </t>
  </si>
  <si>
    <t>glabrata</t>
  </si>
  <si>
    <t xml:space="preserve">Lactuca </t>
  </si>
  <si>
    <t>Florida lettuce</t>
  </si>
  <si>
    <t xml:space="preserve">Oxalis </t>
  </si>
  <si>
    <t>corniculata</t>
  </si>
  <si>
    <t>Pleopeltis</t>
  </si>
  <si>
    <t>Polypodium polypodioides</t>
  </si>
  <si>
    <t xml:space="preserve"> benghalensis</t>
  </si>
  <si>
    <t xml:space="preserve">Fumaria </t>
  </si>
  <si>
    <t>officinalis</t>
  </si>
  <si>
    <t xml:space="preserve"> virginica</t>
  </si>
  <si>
    <t xml:space="preserve">Micromeria </t>
  </si>
  <si>
    <t>brownei</t>
  </si>
  <si>
    <t xml:space="preserve">Veronica </t>
  </si>
  <si>
    <t>Zizaniopsis</t>
  </si>
  <si>
    <t xml:space="preserve"> miliacea</t>
  </si>
  <si>
    <t>Catalpa</t>
  </si>
  <si>
    <t xml:space="preserve"> bignonioides</t>
  </si>
  <si>
    <t xml:space="preserve">Epidendrum </t>
  </si>
  <si>
    <t>conopseum</t>
  </si>
  <si>
    <t xml:space="preserve"> carolinianum</t>
  </si>
  <si>
    <t>Jio</t>
  </si>
  <si>
    <t>Earthsmoke</t>
  </si>
  <si>
    <t>along DPI fence</t>
  </si>
  <si>
    <t>Krigia</t>
  </si>
  <si>
    <t>along DPI trail-herbarium specimen collection on 28 September 2005</t>
  </si>
  <si>
    <t>moist slope near retention pond; herbarium specimen collected on 39? March 2005</t>
  </si>
  <si>
    <t>near entrance to SEEP boardwalk on OF plot side</t>
  </si>
  <si>
    <t xml:space="preserve">Prunus </t>
  </si>
  <si>
    <t>persica</t>
  </si>
  <si>
    <t>Southern Catalpa</t>
  </si>
  <si>
    <t>Indian bean tree, catawba</t>
  </si>
  <si>
    <t>several trees at edge of SEEP (planted?)</t>
  </si>
  <si>
    <t>Orchidaceae</t>
  </si>
  <si>
    <t>on partially fallen tree in NATLe marsh</t>
  </si>
  <si>
    <t>along DPI trail; collected DPI herbarium specimen on 25 Mar 2009</t>
  </si>
  <si>
    <t>Peach</t>
  </si>
  <si>
    <t>hydropiperoides</t>
  </si>
  <si>
    <t>Swamp Smartweed</t>
  </si>
  <si>
    <t>Common; wetlands, in June, the dominant shoreline plant</t>
  </si>
  <si>
    <t>punctatum</t>
  </si>
  <si>
    <t>Dotted Smartweed</t>
  </si>
  <si>
    <t>Rare; bottom of sinkhole pond (K11).</t>
  </si>
  <si>
    <t>Bog Smartweed</t>
  </si>
  <si>
    <t>Rare; bottom of retention pond (J5)</t>
  </si>
  <si>
    <t>Polypodiaceae</t>
  </si>
  <si>
    <t>polypodioides</t>
  </si>
  <si>
    <t>Pontederia</t>
  </si>
  <si>
    <t>cordata</t>
  </si>
  <si>
    <t>Pickerelweed</t>
  </si>
  <si>
    <t>Prunus</t>
  </si>
  <si>
    <t>serotina</t>
  </si>
  <si>
    <t>Flatwoods plum</t>
  </si>
  <si>
    <t>Dennstaedtiaceae</t>
  </si>
  <si>
    <t>Pteridium</t>
  </si>
  <si>
    <t>aquilinum</t>
  </si>
  <si>
    <t>Ptilimnium</t>
  </si>
  <si>
    <t>capillaceum</t>
  </si>
  <si>
    <t>Mock Bishop's-weed</t>
  </si>
  <si>
    <t>Frequent; pond margin</t>
  </si>
  <si>
    <t>Pyrrhopappus</t>
  </si>
  <si>
    <t>carolina desertchicory</t>
  </si>
  <si>
    <t>Quercus</t>
  </si>
  <si>
    <t>falcata</t>
  </si>
  <si>
    <t>Spanish oak</t>
  </si>
  <si>
    <t>geminata</t>
  </si>
  <si>
    <t>margaretta</t>
  </si>
  <si>
    <t>Basket oak</t>
  </si>
  <si>
    <t>Raphanus</t>
  </si>
  <si>
    <t>raphanistrum</t>
  </si>
  <si>
    <t>Anacardiaceae</t>
  </si>
  <si>
    <t>Rhus</t>
  </si>
  <si>
    <t>copallinum</t>
  </si>
  <si>
    <t>Shining Sumac</t>
  </si>
  <si>
    <t>Richardia</t>
  </si>
  <si>
    <t>brasiliensis</t>
  </si>
  <si>
    <t>scabra</t>
  </si>
  <si>
    <t>rough Mexican clover</t>
  </si>
  <si>
    <t>Rubus</t>
  </si>
  <si>
    <t>argutus</t>
  </si>
  <si>
    <t>Sawtooth blackberry</t>
  </si>
  <si>
    <t>polystachios</t>
  </si>
  <si>
    <t>Thicket Bean</t>
  </si>
  <si>
    <t xml:space="preserve"> HAM: I, F, or C (G6, in woods)</t>
  </si>
  <si>
    <t>Polemoniaceae</t>
  </si>
  <si>
    <t>Phlox</t>
  </si>
  <si>
    <t>drummondii</t>
  </si>
  <si>
    <t>pilosa</t>
  </si>
  <si>
    <t>Downy Phlox</t>
  </si>
  <si>
    <t xml:space="preserve"> Rare; hammock, pineland, along roadway (D9, G5).</t>
  </si>
  <si>
    <t>Phyllanthus</t>
  </si>
  <si>
    <t>tenellus</t>
  </si>
  <si>
    <t>Mascarene Island Leafflower</t>
  </si>
  <si>
    <t xml:space="preserve"> Rare; old field (w. edge of D6)</t>
  </si>
  <si>
    <t>urinaria</t>
  </si>
  <si>
    <t>Solanaceae</t>
  </si>
  <si>
    <t>Physalis</t>
  </si>
  <si>
    <t>angulata</t>
  </si>
  <si>
    <t>Cutleaf Groundcherry</t>
  </si>
  <si>
    <t xml:space="preserve"> Rare; old field, ridge of raw earth (A9).</t>
  </si>
  <si>
    <t>pubescens</t>
  </si>
  <si>
    <t>Husk Tomato</t>
  </si>
  <si>
    <t>Rare; old field, firebreak (C11).</t>
  </si>
  <si>
    <t>Phytolaccaceae</t>
  </si>
  <si>
    <t>Phytolacca</t>
  </si>
  <si>
    <t>Pinaceae</t>
  </si>
  <si>
    <t>Pinus</t>
  </si>
  <si>
    <t>palustris</t>
  </si>
  <si>
    <t>taeda</t>
  </si>
  <si>
    <t>Piptochaetium</t>
  </si>
  <si>
    <t>avenaceum</t>
  </si>
  <si>
    <t>Blackseed Needlegrass</t>
  </si>
  <si>
    <t>Stipa avenacea</t>
  </si>
  <si>
    <t>Rare; edge of firebreak (D4)</t>
  </si>
  <si>
    <t>Turneraceae</t>
  </si>
  <si>
    <t>Piriqueta</t>
  </si>
  <si>
    <t>cistoides</t>
  </si>
  <si>
    <t>Phyla</t>
  </si>
  <si>
    <t>Alternate names</t>
  </si>
  <si>
    <t>Pitted Stripeseed</t>
  </si>
  <si>
    <t>Piriqueta caroliniana</t>
  </si>
  <si>
    <t>Rare; pinelands (w. edge of D6)</t>
  </si>
  <si>
    <t>Pityopsis</t>
  </si>
  <si>
    <t>Platanaceae</t>
  </si>
  <si>
    <t>Platanus</t>
  </si>
  <si>
    <t>American Sycamore</t>
  </si>
  <si>
    <t>American Planetree</t>
  </si>
  <si>
    <t>Poa</t>
  </si>
  <si>
    <t>annua</t>
  </si>
  <si>
    <t>Annual Bluegrass</t>
  </si>
  <si>
    <t>Infrequent; sinkhole pond margin (K11).</t>
  </si>
  <si>
    <t>Podocarpaceae</t>
  </si>
  <si>
    <t>Podocarpus</t>
  </si>
  <si>
    <t>macrophyllus</t>
  </si>
  <si>
    <t>Yew Plumpine</t>
  </si>
  <si>
    <t>Poinsettia</t>
  </si>
  <si>
    <t>cyathophora</t>
  </si>
  <si>
    <t>Fire-on-the-mountain</t>
  </si>
  <si>
    <t>regalis var spectabilis</t>
  </si>
  <si>
    <t>Royal Fern</t>
  </si>
  <si>
    <t>Ostrya</t>
  </si>
  <si>
    <t>Oxalinaceae</t>
  </si>
  <si>
    <t>Oxalis</t>
  </si>
  <si>
    <t>debilis</t>
  </si>
  <si>
    <t>Pink Wood Sorrel</t>
  </si>
  <si>
    <t>Infrequent; hammock, trashy area (E7), near old house site (G7).</t>
  </si>
  <si>
    <t>Oxalidaceae</t>
  </si>
  <si>
    <t>Paederia</t>
  </si>
  <si>
    <t>foetida</t>
  </si>
  <si>
    <t>Skunkvine</t>
  </si>
  <si>
    <t>INVASIVE VINE; should be removed!</t>
  </si>
  <si>
    <t>Rare; hammock (s. edge of F9, F10).</t>
  </si>
  <si>
    <t>Palafoxia</t>
  </si>
  <si>
    <t>integrifolia</t>
  </si>
  <si>
    <t>Costal Plain Palafox</t>
  </si>
  <si>
    <t>Panicum</t>
  </si>
  <si>
    <t>maximum</t>
  </si>
  <si>
    <t>Guineagrass</t>
  </si>
  <si>
    <t>Frequent; old fields (A8, J3).</t>
  </si>
  <si>
    <t>Utricaceae</t>
  </si>
  <si>
    <t>Parietaria</t>
  </si>
  <si>
    <t>praetermissa</t>
  </si>
  <si>
    <t>Clustered Pellitory</t>
  </si>
  <si>
    <t>Infrequent; pinelands, locally abundant (E7)</t>
  </si>
  <si>
    <t>Caryophyllaceae</t>
  </si>
  <si>
    <t>Paronychia</t>
  </si>
  <si>
    <t>American Nailwort</t>
  </si>
  <si>
    <t>NATLw: UPB; R or I (D3, along fence)</t>
  </si>
  <si>
    <t>Parthenocissus</t>
  </si>
  <si>
    <t xml:space="preserve">pinnata </t>
  </si>
  <si>
    <t>Western Tansymustard</t>
  </si>
  <si>
    <t>Sapotaceae</t>
  </si>
  <si>
    <t>Walker 2006-07</t>
  </si>
  <si>
    <t>Weaver 2007-09</t>
  </si>
  <si>
    <t>quinquefolia</t>
  </si>
  <si>
    <t>woodbine</t>
  </si>
  <si>
    <t>Paspalum</t>
  </si>
  <si>
    <t>bifidum</t>
  </si>
  <si>
    <t>Pitchfork Crowngrass</t>
  </si>
  <si>
    <t>notatum</t>
  </si>
  <si>
    <t>Bahiagrass</t>
  </si>
  <si>
    <t xml:space="preserve"> Common; grassy bank above pond, roadway.</t>
  </si>
  <si>
    <t>plicatulum</t>
  </si>
  <si>
    <t>Brownseed Paspalum</t>
  </si>
  <si>
    <t>OFS; R or I (I5/J5, lawn at edge of woods)</t>
  </si>
  <si>
    <t>setaceum</t>
  </si>
  <si>
    <t>Fringeleaf Paspalum</t>
  </si>
  <si>
    <t>Thin Paspalum</t>
  </si>
  <si>
    <t>Rare; grassy roadway (D5)</t>
  </si>
  <si>
    <t>urvillei</t>
  </si>
  <si>
    <t>Sweet Tanglehead</t>
  </si>
  <si>
    <t>nodiflora</t>
  </si>
  <si>
    <t>Turkey Tangle Fogfruit</t>
  </si>
  <si>
    <t>nutans</t>
  </si>
  <si>
    <t>Yellow Indiangrass</t>
  </si>
  <si>
    <t>keisak</t>
  </si>
  <si>
    <t>Marsh Dewflower</t>
  </si>
  <si>
    <t>racemiflora</t>
  </si>
  <si>
    <t>geniculata</t>
  </si>
  <si>
    <t>Titi</t>
  </si>
  <si>
    <t>Vaseygrass</t>
  </si>
  <si>
    <t>Passifloraceae</t>
  </si>
  <si>
    <t>Passiflora</t>
  </si>
  <si>
    <t>incarnata</t>
  </si>
  <si>
    <t>purple passionflower</t>
  </si>
  <si>
    <t>Pennisetum</t>
  </si>
  <si>
    <t>purpureum</t>
  </si>
  <si>
    <t>napiergrass</t>
  </si>
  <si>
    <t>Phalaris</t>
  </si>
  <si>
    <t>angusta</t>
  </si>
  <si>
    <t>Timothy Canarygrass</t>
  </si>
  <si>
    <t>Rare; edge of retention pond (H3).</t>
  </si>
  <si>
    <t>Phaseolus</t>
  </si>
  <si>
    <t>Judd 2006</t>
  </si>
  <si>
    <t>Mikania</t>
  </si>
  <si>
    <t>scandens</t>
  </si>
  <si>
    <t>Climbing Hempvine</t>
  </si>
  <si>
    <t xml:space="preserve"> Infrequent; wetlands (H2, I1, K11).</t>
  </si>
  <si>
    <t>Mimosa</t>
  </si>
  <si>
    <t>Sensitive Brier</t>
  </si>
  <si>
    <t>Mitchella</t>
  </si>
  <si>
    <t>twinberry</t>
  </si>
  <si>
    <t>Molluginaceae</t>
  </si>
  <si>
    <t>Mollugo</t>
  </si>
  <si>
    <t>indian chickweed</t>
  </si>
  <si>
    <t>Monarda</t>
  </si>
  <si>
    <t>punctata</t>
  </si>
  <si>
    <t>Ericaceae</t>
  </si>
  <si>
    <t>Monotropa</t>
  </si>
  <si>
    <t>Indianpipe</t>
  </si>
  <si>
    <t>Rare; edge of pinelands (D5).</t>
  </si>
  <si>
    <t>Morus</t>
  </si>
  <si>
    <t>rubra</t>
  </si>
  <si>
    <t>Muhlenbergia</t>
  </si>
  <si>
    <t>schreberi</t>
  </si>
  <si>
    <t>Nimblewill Muhly</t>
  </si>
  <si>
    <t>Putz 1995 (and Clark 2009)</t>
  </si>
  <si>
    <t>lucida</t>
  </si>
  <si>
    <t>Rare; hammock, single colony (G8).</t>
  </si>
  <si>
    <t>Murdannia</t>
  </si>
  <si>
    <t>nudiflora</t>
  </si>
  <si>
    <t>Nakedstem Dewflower</t>
  </si>
  <si>
    <t>Rare; single patch in firebreak (C11)</t>
  </si>
  <si>
    <t>Myricaceae</t>
  </si>
  <si>
    <t>Myrica</t>
  </si>
  <si>
    <t>cerifera</t>
  </si>
  <si>
    <t>Haloragaceae</t>
  </si>
  <si>
    <t>Myriophyllum</t>
  </si>
  <si>
    <t>aquaticum</t>
  </si>
  <si>
    <t>Water Milfoil</t>
  </si>
  <si>
    <t>Nyssa</t>
  </si>
  <si>
    <t>sylvatica</t>
  </si>
  <si>
    <t>Swamp Tupelo</t>
  </si>
  <si>
    <t xml:space="preserve">Bacopa </t>
  </si>
  <si>
    <t>Lemon Bacopa</t>
  </si>
  <si>
    <t>Iris</t>
  </si>
  <si>
    <t>spp</t>
  </si>
  <si>
    <t>Creeping Primrosewillow</t>
  </si>
  <si>
    <t>Dominant in canopy of wetland areas</t>
  </si>
  <si>
    <t>Oenothera</t>
  </si>
  <si>
    <t>biennis</t>
  </si>
  <si>
    <t>Common Evening Primrose</t>
  </si>
  <si>
    <t>laciniata</t>
  </si>
  <si>
    <t>Oldenlandia</t>
  </si>
  <si>
    <t>corymbosa</t>
  </si>
  <si>
    <t>Flattop Milles Graines</t>
  </si>
  <si>
    <t>Hedyotis corymbosa</t>
  </si>
  <si>
    <t xml:space="preserve"> Infrequent; old fields, firebreak (D5).</t>
  </si>
  <si>
    <t>Oplismenus</t>
  </si>
  <si>
    <t>basketgrass</t>
  </si>
  <si>
    <t>Cactaceae</t>
  </si>
  <si>
    <t>Opuntia</t>
  </si>
  <si>
    <t>humifusa</t>
  </si>
  <si>
    <t>Osmanthus</t>
  </si>
  <si>
    <t>Wild Olive</t>
  </si>
  <si>
    <t>American Devilwood</t>
  </si>
  <si>
    <t>Osmundaceae</t>
  </si>
  <si>
    <t>Osmunda</t>
  </si>
  <si>
    <t>cinnamomea</t>
  </si>
  <si>
    <t>Cinnamon Fern</t>
  </si>
  <si>
    <t xml:space="preserve"> Rare; edge of retention pond (J5).</t>
  </si>
  <si>
    <t>Luziola</t>
  </si>
  <si>
    <t>fluitans</t>
  </si>
  <si>
    <t>Southern Watergrass</t>
  </si>
  <si>
    <t>Hydrochloa caroliniensis</t>
  </si>
  <si>
    <t xml:space="preserve"> Frequent; shallow water at edge of pond (H3).</t>
  </si>
  <si>
    <t>Schizaeaceae</t>
  </si>
  <si>
    <t>Lygodium</t>
  </si>
  <si>
    <t>japonicum</t>
  </si>
  <si>
    <t xml:space="preserve"> Infrequent; hammock, climbing on trees at edge of roadway (H7).</t>
  </si>
  <si>
    <t>Macfadyena</t>
  </si>
  <si>
    <t>unguis-cati</t>
  </si>
  <si>
    <t>INVASIVE</t>
  </si>
  <si>
    <t xml:space="preserve"> Exterpated</t>
  </si>
  <si>
    <t>Macroptilium</t>
  </si>
  <si>
    <t>lathyroides</t>
  </si>
  <si>
    <t>Wild Bushbean</t>
  </si>
  <si>
    <t xml:space="preserve"> Rare; edge of hammock (H9).</t>
  </si>
  <si>
    <t>Magnolia</t>
  </si>
  <si>
    <t>grandiflora</t>
  </si>
  <si>
    <t xml:space="preserve"> Infrequent; hammock, pineland (A9, E8). </t>
  </si>
  <si>
    <t>Matelea</t>
  </si>
  <si>
    <t>Florida spinypod endangered in Florida</t>
  </si>
  <si>
    <t>Medicago</t>
  </si>
  <si>
    <t>lupulina</t>
  </si>
  <si>
    <t>Black Medick</t>
  </si>
  <si>
    <t>polymorpha</t>
  </si>
  <si>
    <t>Burr Clover</t>
  </si>
  <si>
    <t>Melanthera</t>
  </si>
  <si>
    <t>nivea</t>
  </si>
  <si>
    <t xml:space="preserve"> Rare; pinelands (D7, E7).</t>
  </si>
  <si>
    <t>Meliaceae</t>
  </si>
  <si>
    <t>Melia</t>
  </si>
  <si>
    <t>azedarach</t>
  </si>
  <si>
    <t xml:space="preserve"> Rare; hammock (A11), solitary tree near old house site (F7).</t>
  </si>
  <si>
    <t>Melilotus</t>
  </si>
  <si>
    <t>albus</t>
  </si>
  <si>
    <t>Cucurbitaceae</t>
  </si>
  <si>
    <t>Melothria</t>
  </si>
  <si>
    <t>pendula</t>
  </si>
  <si>
    <t xml:space="preserve"> Rare; hammock (F5), roadway (H7).</t>
  </si>
  <si>
    <t>Merremia</t>
  </si>
  <si>
    <t>dissecta</t>
  </si>
  <si>
    <t>Alamo Vine</t>
  </si>
  <si>
    <t xml:space="preserve"> Infrequent; old fields (F4). </t>
  </si>
  <si>
    <t>Occasional at property edges</t>
  </si>
  <si>
    <t>Leersia</t>
  </si>
  <si>
    <t>virginica</t>
  </si>
  <si>
    <t>Whitegrass</t>
  </si>
  <si>
    <t>Lepidium</t>
  </si>
  <si>
    <t>virginicum</t>
  </si>
  <si>
    <t>Virginia pepperweed</t>
  </si>
  <si>
    <t>Lespedeza</t>
  </si>
  <si>
    <t>stuevei?</t>
  </si>
  <si>
    <t>tall lespedeza</t>
  </si>
  <si>
    <t xml:space="preserve"> Infrequent; pinelands (D3).</t>
  </si>
  <si>
    <t>Leucaena</t>
  </si>
  <si>
    <t>leucocephala</t>
  </si>
  <si>
    <t>White Leadtree</t>
  </si>
  <si>
    <t xml:space="preserve"> E5, D3.</t>
  </si>
  <si>
    <t>Liatris</t>
  </si>
  <si>
    <t>Pinkscale Gayfeather</t>
  </si>
  <si>
    <t xml:space="preserve"> Rare; pinelands (w. edge of D5).</t>
  </si>
  <si>
    <t>Ligustrum</t>
  </si>
  <si>
    <t>lucidum</t>
  </si>
  <si>
    <t>Glossy Privet</t>
  </si>
  <si>
    <t xml:space="preserve"> Rare; hammock, pineland (E7, E9, G8).</t>
  </si>
  <si>
    <t>sinense</t>
  </si>
  <si>
    <t>Chinese Privet</t>
  </si>
  <si>
    <t>Throughout.</t>
  </si>
  <si>
    <t>Altingiaceae</t>
  </si>
  <si>
    <t>Liquidambar</t>
  </si>
  <si>
    <t>styraciflua</t>
  </si>
  <si>
    <t>Dominant in canopies of mesic hammock and wetland areas.</t>
  </si>
  <si>
    <t>Magnoliaceae</t>
  </si>
  <si>
    <t>Liriodendron</t>
  </si>
  <si>
    <t>tulipifera</t>
  </si>
  <si>
    <t>Tuliptree</t>
  </si>
  <si>
    <t xml:space="preserve"> Infrequent; slope above pond, planted saplings (H2).</t>
  </si>
  <si>
    <t>Ruscaceae</t>
  </si>
  <si>
    <t>Liriope</t>
  </si>
  <si>
    <t xml:space="preserve"> Rare; small patch at old house site (F7).</t>
  </si>
  <si>
    <t>Boraginaceae</t>
  </si>
  <si>
    <t>Lithospermum</t>
  </si>
  <si>
    <t>tuberosum</t>
  </si>
  <si>
    <t>Tuberous Gromwell</t>
  </si>
  <si>
    <t xml:space="preserve"> Rare; hammock, solitary plant (E8).</t>
  </si>
  <si>
    <t>Lolium</t>
  </si>
  <si>
    <t>perenne</t>
  </si>
  <si>
    <t>Caprifoliaceae</t>
  </si>
  <si>
    <t>Lonicera</t>
  </si>
  <si>
    <t>japonica</t>
  </si>
  <si>
    <t xml:space="preserve"> Rare; hammock (G7)</t>
  </si>
  <si>
    <t>trumpet honeysuckle</t>
  </si>
  <si>
    <t>Onagraceae</t>
  </si>
  <si>
    <t>Ludwigia</t>
  </si>
  <si>
    <t>octovalvis</t>
  </si>
  <si>
    <t xml:space="preserve"> Infrequent; wet ditch (F5).</t>
  </si>
  <si>
    <t>peruviana</t>
  </si>
  <si>
    <t xml:space="preserve"> HAM; I, F, or C (F7, in woods)</t>
  </si>
  <si>
    <t>pandurata</t>
  </si>
  <si>
    <t>quamoclit</t>
  </si>
  <si>
    <t>Cypressvine</t>
  </si>
  <si>
    <t xml:space="preserve"> Frequent; grassy slope above pond.</t>
  </si>
  <si>
    <t>turbinata</t>
  </si>
  <si>
    <t>Lilacbell</t>
  </si>
  <si>
    <t xml:space="preserve"> OFS; I, F, or C (H3, along the north side of the trail)</t>
  </si>
  <si>
    <t>Iresine</t>
  </si>
  <si>
    <t>Juba's Bush</t>
  </si>
  <si>
    <t>Iresine celosia</t>
  </si>
  <si>
    <t xml:space="preserve"> Rare; old fields, firebreak (D3, F11, G7).</t>
  </si>
  <si>
    <t>Jasminum</t>
  </si>
  <si>
    <t>mesnyi</t>
  </si>
  <si>
    <t>Japanese Jasmine</t>
  </si>
  <si>
    <t xml:space="preserve"> Rare; pinelands, disturbed area (E7).</t>
  </si>
  <si>
    <t>Juncaceae</t>
  </si>
  <si>
    <t>Juncus</t>
  </si>
  <si>
    <t>dichotomus</t>
  </si>
  <si>
    <t>Forked Rush</t>
  </si>
  <si>
    <t xml:space="preserve"> Infrequent; wetlands (H3).</t>
  </si>
  <si>
    <t>effusus</t>
  </si>
  <si>
    <t>repens</t>
  </si>
  <si>
    <t>Lesser Creeping Rush</t>
  </si>
  <si>
    <t xml:space="preserve"> Frequent; sandy edge of pond</t>
  </si>
  <si>
    <t>Cupressaceae</t>
  </si>
  <si>
    <t>Juniperus</t>
  </si>
  <si>
    <t xml:space="preserve"> Rare; hammock (E9, H1, F7).  Also two trees on road shoulder, just outside east fence.</t>
  </si>
  <si>
    <t>Koelreuteria</t>
  </si>
  <si>
    <t>elegans</t>
  </si>
  <si>
    <t>Flamegold</t>
  </si>
  <si>
    <t xml:space="preserve"> Rare; edge of hammock (G11).</t>
  </si>
  <si>
    <t>Kyllingia</t>
  </si>
  <si>
    <t>squamulata</t>
  </si>
  <si>
    <t>Crested Greenhead Sedge</t>
  </si>
  <si>
    <t>Lactuca</t>
  </si>
  <si>
    <t>Canada Lettuce</t>
  </si>
  <si>
    <t xml:space="preserve"> Infrequent; old fields, robust plants, to 3 m. (G3).</t>
  </si>
  <si>
    <t>graminifolia</t>
  </si>
  <si>
    <t>Blue Lettuce</t>
  </si>
  <si>
    <t xml:space="preserve"> Rare; firebreak (C8).</t>
  </si>
  <si>
    <t>Verbenaceae</t>
  </si>
  <si>
    <t>Lantana</t>
  </si>
  <si>
    <t>camara</t>
  </si>
  <si>
    <t>Sagottaria stagnorum</t>
  </si>
  <si>
    <t>Hieracium</t>
  </si>
  <si>
    <t>gronovii</t>
  </si>
  <si>
    <t>Hawkweed</t>
  </si>
  <si>
    <t xml:space="preserve"> Rare; pinelands (D5, D7).</t>
  </si>
  <si>
    <t>Houstonia</t>
  </si>
  <si>
    <t>Innocence</t>
  </si>
  <si>
    <t xml:space="preserve"> UPB; I or F (D2, in the firebreak)</t>
  </si>
  <si>
    <t>Hydrocotyle</t>
  </si>
  <si>
    <t>bonariensis</t>
  </si>
  <si>
    <t>Water Pennywort</t>
  </si>
  <si>
    <t xml:space="preserve"> Rare; firebreak (D3).</t>
  </si>
  <si>
    <t>umbellata</t>
  </si>
  <si>
    <t>verticillata</t>
  </si>
  <si>
    <t>Whorled Marshpennywort</t>
  </si>
  <si>
    <t>Clusiaceae</t>
  </si>
  <si>
    <t>Hypericum</t>
  </si>
  <si>
    <t>hypericoides</t>
  </si>
  <si>
    <t>St. Andrew's-cross</t>
  </si>
  <si>
    <t xml:space="preserve"> Infrequent; pinelands, old fields (A9, B9, J5).</t>
  </si>
  <si>
    <t>Hyptis</t>
  </si>
  <si>
    <t>mutabilis</t>
  </si>
  <si>
    <t>tropical bushmint</t>
  </si>
  <si>
    <t xml:space="preserve"> Infrequent; along roadway (E7).</t>
  </si>
  <si>
    <t>Aquifoliaceae</t>
  </si>
  <si>
    <t>Ilex</t>
  </si>
  <si>
    <t>opaca</t>
  </si>
  <si>
    <t>American Holly</t>
  </si>
  <si>
    <t xml:space="preserve"> Rare; hammock, two small trees nr. Main Trail (E5).</t>
  </si>
  <si>
    <t>vomitoria</t>
  </si>
  <si>
    <t xml:space="preserve"> Infrequent; hammock (H10, H11).</t>
  </si>
  <si>
    <t>Imperata</t>
  </si>
  <si>
    <t>cylindrica</t>
  </si>
  <si>
    <t>Cogongrass</t>
  </si>
  <si>
    <t>Indigofera</t>
  </si>
  <si>
    <t>Hairy Indigo</t>
  </si>
  <si>
    <t xml:space="preserve"> Frequent; slope above pond.</t>
  </si>
  <si>
    <t>spicata</t>
  </si>
  <si>
    <t>Trailing Indigo</t>
  </si>
  <si>
    <t>Indigofera endecaphylla</t>
  </si>
  <si>
    <t xml:space="preserve"> Rare; along roadway (E7).</t>
  </si>
  <si>
    <t>Ipomoea</t>
  </si>
  <si>
    <t>cordatotriloba</t>
  </si>
  <si>
    <t>Pink-flowered Morning-glory</t>
  </si>
  <si>
    <t>Ipomoea trichocarpa</t>
  </si>
  <si>
    <t>hederacea</t>
  </si>
  <si>
    <t>Ivyleaf Morning-glory</t>
  </si>
  <si>
    <t>hederifolia</t>
  </si>
  <si>
    <t>Scarlet Creeper</t>
  </si>
  <si>
    <t xml:space="preserve"> Common;  old fields, on fence.</t>
  </si>
  <si>
    <t>Oceanblue Morning-glory</t>
  </si>
  <si>
    <t>Galium</t>
  </si>
  <si>
    <t>aparine</t>
  </si>
  <si>
    <t>goosegrass, stickywilly, spring cleavers</t>
  </si>
  <si>
    <t xml:space="preserve"> Frequent; disturbed area (E7).</t>
  </si>
  <si>
    <t>hispidulum</t>
  </si>
  <si>
    <t>Coastal Bedstraw</t>
  </si>
  <si>
    <t xml:space="preserve"> Frequent; hammock, pinelands, old fields, atop berm.</t>
  </si>
  <si>
    <t>pilosum</t>
  </si>
  <si>
    <t>Hairy Bedstraw</t>
  </si>
  <si>
    <t>tinctorium</t>
  </si>
  <si>
    <t xml:space="preserve"> Infrequent; bottom of retention pond (H5, J5).</t>
  </si>
  <si>
    <t>Gamochaeta</t>
  </si>
  <si>
    <t>pensylvanica</t>
  </si>
  <si>
    <t>Pennsylvania Everlasting</t>
  </si>
  <si>
    <t>Chenopodium giganteum</t>
  </si>
  <si>
    <t>Rare;firebreak (E4)</t>
  </si>
  <si>
    <t xml:space="preserve"> Rare; old fields, firebreak (D7)</t>
  </si>
  <si>
    <t>Gelsemiaceae</t>
  </si>
  <si>
    <t>Gelsemium</t>
  </si>
  <si>
    <t>sempervirens</t>
  </si>
  <si>
    <t>carolina jasmine</t>
  </si>
  <si>
    <t xml:space="preserve"> Common in hammock, infrequent in pinelands. </t>
  </si>
  <si>
    <t>Geraniaceae</t>
  </si>
  <si>
    <t>Geranium</t>
  </si>
  <si>
    <t>carolinianum</t>
  </si>
  <si>
    <t>Gomphrena</t>
  </si>
  <si>
    <t>serrata</t>
  </si>
  <si>
    <t>Globe Amaranth</t>
  </si>
  <si>
    <t>Gomphrena dispersa</t>
  </si>
  <si>
    <t xml:space="preserve"> Infrequent; old fields, firebreak (D4).</t>
  </si>
  <si>
    <t>Theaceae</t>
  </si>
  <si>
    <t>Gordonia</t>
  </si>
  <si>
    <t>lasianthus</t>
  </si>
  <si>
    <t>Loblolly Bay</t>
  </si>
  <si>
    <t>procumbens</t>
  </si>
  <si>
    <t>Cistaceae</t>
  </si>
  <si>
    <t>Helianthemum</t>
  </si>
  <si>
    <t>corymbosum</t>
  </si>
  <si>
    <t>Pinebarren Frostweed</t>
  </si>
  <si>
    <t>Helianthus</t>
  </si>
  <si>
    <t>agrestis</t>
  </si>
  <si>
    <t>Southeastern Sunflower</t>
  </si>
  <si>
    <t>Grassnut, ornamental peanut</t>
  </si>
  <si>
    <t>Perennial Peanut</t>
  </si>
  <si>
    <t>White Prickly Poppy</t>
  </si>
  <si>
    <t>Oblongleaf Twin Flower</t>
  </si>
  <si>
    <t>Queen-devil</t>
  </si>
  <si>
    <t>Annual Phlox</t>
  </si>
  <si>
    <t>Weaver email:2009/09/14</t>
  </si>
  <si>
    <t>obtusifolia</t>
  </si>
  <si>
    <t>vesicaria</t>
  </si>
  <si>
    <t>large clump east end of boardwalk; planted?</t>
  </si>
  <si>
    <t>single plant in 7-yr old field plot (F2)</t>
  </si>
  <si>
    <t>single plant in 3-yr old field along East Trail near w SEEP kiosk (G3)</t>
  </si>
  <si>
    <t>ochroleuca</t>
  </si>
  <si>
    <t>Weaver email:2009/09/24</t>
  </si>
  <si>
    <t>single plant along the edge of 9-yr old field (w of peach tree; F-4)</t>
  </si>
  <si>
    <t>triloba</t>
  </si>
  <si>
    <t>sessilis</t>
  </si>
  <si>
    <t>Sessile Joyweed</t>
  </si>
  <si>
    <t>Weaver email:2009/10/01</t>
  </si>
  <si>
    <t>Weaver email:2009/09/29</t>
  </si>
  <si>
    <t>anceps</t>
  </si>
  <si>
    <t>secundum</t>
  </si>
  <si>
    <t>Lopsided Indiangrass</t>
  </si>
  <si>
    <t>Beaked Panicum</t>
  </si>
  <si>
    <t>WalkerTJ (planted in nPAP)</t>
  </si>
  <si>
    <t>single patch near DPI Trail (D3)</t>
  </si>
  <si>
    <t>along SEEP boardwalk nr. Cypress (H2)</t>
  </si>
  <si>
    <t>single large patch on OFNT nr end of Plot D (G5)</t>
  </si>
  <si>
    <t>single plant along SEEP boardwalk nr. east end (I1)</t>
  </si>
  <si>
    <t>250 plugs planted in north public-area pine in July 2009</t>
  </si>
  <si>
    <t>capillaris</t>
  </si>
  <si>
    <t>Gulf Muhly</t>
  </si>
  <si>
    <t>Hairawn Muhly</t>
  </si>
  <si>
    <t>glomeratus</t>
  </si>
  <si>
    <t>Bushy Bluestem</t>
  </si>
  <si>
    <t>Bushy Broomsedge</t>
  </si>
  <si>
    <t>ovale</t>
  </si>
  <si>
    <t>Eggleaf Witchgrass</t>
  </si>
  <si>
    <t>Panicum ovale; Sandhill Panicgrass</t>
  </si>
  <si>
    <t>Slender Crabgrass</t>
  </si>
  <si>
    <t>Shaggy Crabgrass</t>
  </si>
  <si>
    <t>Blanket Crab Grass</t>
  </si>
  <si>
    <t>Purple Lovegrass</t>
  </si>
  <si>
    <t>ophiuroides</t>
  </si>
  <si>
    <t>Centipedegrass</t>
  </si>
  <si>
    <t>Coastal Foxtail</t>
  </si>
  <si>
    <t>several clumps, north public area pine (E3)</t>
  </si>
  <si>
    <t>infrequent in public-area upland pine (D6)</t>
  </si>
  <si>
    <t>patch identified in D3 of public-area pine</t>
  </si>
  <si>
    <t>patch identified in D5 of public-area pine</t>
  </si>
  <si>
    <t>occasional in public-area pine (E3)</t>
  </si>
  <si>
    <t>patch on DPI Trail (D4)</t>
  </si>
  <si>
    <t xml:space="preserve">frequent in public-area upland pine (E3)                   </t>
  </si>
  <si>
    <t>Infrequent; public-area pine (E3)</t>
  </si>
  <si>
    <t>Sambucus canadensis; American elder</t>
  </si>
  <si>
    <t>Frequent; along trails (M5)</t>
  </si>
  <si>
    <t>hammock (L6)</t>
  </si>
  <si>
    <t>hammock (K5)</t>
  </si>
  <si>
    <t>Weedy northwest cornor (K5)</t>
  </si>
  <si>
    <t>Drummond 2009</t>
  </si>
  <si>
    <t>Stenotaphrum</t>
  </si>
  <si>
    <t>St. Augustinegrass</t>
  </si>
  <si>
    <t>Invading through fence (M5)</t>
  </si>
  <si>
    <t>Rhynchospora</t>
  </si>
  <si>
    <t>Short Bristle Horned Beaksedge</t>
  </si>
  <si>
    <t>Frequent; edge of marsh (M5)</t>
  </si>
  <si>
    <t>Many; cross-marsh walkway (O9)</t>
  </si>
  <si>
    <t>ranunculoides</t>
  </si>
  <si>
    <t>Floating Marshpennywort</t>
  </si>
  <si>
    <t xml:space="preserve"> OFS; I, F, or C (F3) </t>
  </si>
  <si>
    <t>floridanus</t>
  </si>
  <si>
    <t>strumosus</t>
  </si>
  <si>
    <t>Paleleaf Woodland Sunflower</t>
  </si>
  <si>
    <t xml:space="preserve"> Frequent; old fields, pinelands.</t>
  </si>
  <si>
    <t>Heteropogon</t>
  </si>
  <si>
    <t>melanocarpus</t>
  </si>
  <si>
    <t>Heterotheca</t>
  </si>
  <si>
    <t>subaxillaris</t>
  </si>
  <si>
    <t>Choris petraea</t>
  </si>
  <si>
    <t>Gnaphalium pensylvanicum</t>
  </si>
  <si>
    <t>Kuhnia eupatorioides</t>
  </si>
  <si>
    <t>Lolium multiflorum</t>
  </si>
  <si>
    <t>Nyssa biflora</t>
  </si>
  <si>
    <t>Opuntia lata</t>
  </si>
  <si>
    <t>Florida Beggarweed</t>
  </si>
  <si>
    <t>rough buttonweed</t>
  </si>
  <si>
    <t>Eastern Milkpea</t>
  </si>
  <si>
    <t>Yellow Jessamine</t>
  </si>
  <si>
    <t>Yaupon Holly</t>
  </si>
  <si>
    <t>Asian Spikesedge</t>
  </si>
  <si>
    <t>INVASIVE; Noyau Vine</t>
  </si>
  <si>
    <t>Bracken Fern</t>
  </si>
  <si>
    <t>Bracken</t>
  </si>
  <si>
    <t>Giant Cutgrass</t>
  </si>
  <si>
    <t>Swamp Chestnut Oak</t>
  </si>
  <si>
    <t>Chinese Tallowtree</t>
  </si>
  <si>
    <t>INVASIVE, Popcorntree</t>
  </si>
  <si>
    <t>southern wild rice</t>
  </si>
  <si>
    <t>Clethraceae</t>
  </si>
  <si>
    <t>Haemodoraceae</t>
  </si>
  <si>
    <t>Iteaceae</t>
  </si>
  <si>
    <t>Nymphaeaceae</t>
  </si>
  <si>
    <t>Portulacaceae</t>
  </si>
  <si>
    <t>O. corymbosa, Common yellow woodsorrel, creeping woodsorrel</t>
  </si>
  <si>
    <t>Panicum laxiflorum</t>
  </si>
  <si>
    <t>Sisyrinchium atlanticum</t>
  </si>
  <si>
    <t>Sorghum almum</t>
  </si>
  <si>
    <t>Rhus radicans</t>
  </si>
  <si>
    <t xml:space="preserve"> Rare; old fields (A8, J5).</t>
  </si>
  <si>
    <t xml:space="preserve"> Rare; firebreak (w. edge of D4).</t>
  </si>
  <si>
    <t>Eragrostis</t>
  </si>
  <si>
    <t>elliottii</t>
  </si>
  <si>
    <t>Elliott's Lovegrass</t>
  </si>
  <si>
    <t>Erechtites</t>
  </si>
  <si>
    <t>hieraciifolius</t>
  </si>
  <si>
    <t>Fireweed</t>
  </si>
  <si>
    <t xml:space="preserve"> Rare; old fields, wetlands (F3, K11)</t>
  </si>
  <si>
    <t>Erigeron</t>
  </si>
  <si>
    <t>Eriobotrya</t>
  </si>
  <si>
    <t>Occasional throughout.</t>
  </si>
  <si>
    <t>Apiaceae</t>
  </si>
  <si>
    <t>Eryngium</t>
  </si>
  <si>
    <t>Baldwin's Eryngo</t>
  </si>
  <si>
    <t xml:space="preserve"> Infrequent; wetland, near pond (I1).</t>
  </si>
  <si>
    <t>Erythrina</t>
  </si>
  <si>
    <t>herbacea</t>
  </si>
  <si>
    <t>coralbean</t>
  </si>
  <si>
    <t xml:space="preserve"> Infrequent; pinelands (D7). </t>
  </si>
  <si>
    <t>Celastraceae</t>
  </si>
  <si>
    <t>Euonymus</t>
  </si>
  <si>
    <t>American strawberrybush</t>
  </si>
  <si>
    <t>Peruvian Primrosewillow</t>
  </si>
  <si>
    <t>Phytolacca rigida</t>
  </si>
  <si>
    <r>
      <t xml:space="preserve">americana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caroliniana</t>
    </r>
  </si>
  <si>
    <t xml:space="preserve">Present as mesic hammock canopy species </t>
  </si>
  <si>
    <t>Dominant in canopy of mesic hammock</t>
  </si>
  <si>
    <t>Dominant in canopy of mesic hammock.</t>
  </si>
  <si>
    <t>Present in understory of mesic hammock</t>
  </si>
  <si>
    <t>Present in canopy of mesic hammock.</t>
  </si>
  <si>
    <t>Present in canopy of mesic hammock, dominant shrub in wetland areas.</t>
  </si>
  <si>
    <t>Present in canopy of mesic hammock, dominant in wetland areas.</t>
  </si>
  <si>
    <t>Present in understory of mesic hammock and dominant in wetland areas</t>
  </si>
  <si>
    <t>Dominant in wetland areas</t>
  </si>
  <si>
    <t>Present in mesic hammock and in wetland areas.</t>
  </si>
  <si>
    <t>Dominant in canopy of mesic hammock and present in wetland areas</t>
  </si>
  <si>
    <t>Present in wetland areas</t>
  </si>
  <si>
    <t>Common in wetter areas. INVASIVE</t>
  </si>
  <si>
    <t>Occasional. Exotic</t>
  </si>
  <si>
    <t xml:space="preserve">Common in wetlands. </t>
  </si>
  <si>
    <t xml:space="preserve">Common in wet areas. </t>
  </si>
  <si>
    <t xml:space="preserve">Common in wetter areas. </t>
  </si>
  <si>
    <t>At western edge</t>
  </si>
  <si>
    <t>At eastern edge</t>
  </si>
  <si>
    <t>Uncommon</t>
  </si>
  <si>
    <t xml:space="preserve"> Rare; edge of hammock (F7, H11). </t>
  </si>
  <si>
    <t>Eupatorium</t>
  </si>
  <si>
    <t>capillifolium</t>
  </si>
  <si>
    <t xml:space="preserve"> Frequent; old fields, wetlands. </t>
  </si>
  <si>
    <t>compositifolium</t>
  </si>
  <si>
    <t>Yankeeweed</t>
  </si>
  <si>
    <t xml:space="preserve"> Infrequent; pinelands (D7).</t>
  </si>
  <si>
    <t>serotinum</t>
  </si>
  <si>
    <t>lateflowering thoroughwort</t>
  </si>
  <si>
    <t>Euphorbia</t>
  </si>
  <si>
    <t>graminea</t>
  </si>
  <si>
    <t>Grassleaf Spurge</t>
  </si>
  <si>
    <t>Eustachys</t>
  </si>
  <si>
    <t>distichophylla</t>
  </si>
  <si>
    <t>Weeping Fingergrass</t>
  </si>
  <si>
    <t xml:space="preserve"> OFS; R or I (J4/J5, lawn at edge of woods).</t>
  </si>
  <si>
    <t>petraea</t>
  </si>
  <si>
    <t>Pinewoods Fingergrass</t>
  </si>
  <si>
    <t xml:space="preserve"> Rare; firebreak (D4)</t>
  </si>
  <si>
    <t>Fatoua</t>
  </si>
  <si>
    <t>villosa</t>
  </si>
  <si>
    <t>Hairy Crabweed</t>
  </si>
  <si>
    <t xml:space="preserve"> Rare; old field, along roadway (E7).</t>
  </si>
  <si>
    <t>Fraxinus</t>
  </si>
  <si>
    <t xml:space="preserve"> Infrequent; hammocks (H7).</t>
  </si>
  <si>
    <t>Pop Ash</t>
  </si>
  <si>
    <t>Galactia</t>
  </si>
  <si>
    <t>Elliott's Milkpea</t>
  </si>
  <si>
    <t xml:space="preserve"> Rare; dry slope (J5)</t>
  </si>
  <si>
    <t>regularis</t>
  </si>
  <si>
    <t>Occasional along eastern edge of mesic hammock.</t>
  </si>
  <si>
    <t>floridana</t>
  </si>
  <si>
    <t>florida yam</t>
  </si>
  <si>
    <t xml:space="preserve"> Common; hammocks. </t>
  </si>
  <si>
    <t>Ebenaceae</t>
  </si>
  <si>
    <t>Diospyros</t>
  </si>
  <si>
    <t>virginiana</t>
  </si>
  <si>
    <t>Sideroxylon</t>
  </si>
  <si>
    <t>Bumelia reclinata</t>
  </si>
  <si>
    <t>NATLw: Rare; hammock (E9; G8; H11).</t>
  </si>
  <si>
    <t>Roundleaf bluet, Hedyotis procumbens</t>
  </si>
  <si>
    <t>Seaside brookweed, Samolus valerandi var pariflorus</t>
  </si>
  <si>
    <t>NATLw: Rare: pinelands (B8).</t>
  </si>
  <si>
    <t>Brickellia</t>
  </si>
  <si>
    <t>annual</t>
  </si>
  <si>
    <t>sedge</t>
  </si>
  <si>
    <t>grass</t>
  </si>
  <si>
    <t>rush</t>
  </si>
  <si>
    <t>Bulbostylis</t>
  </si>
  <si>
    <t>Cyrillaceae</t>
  </si>
  <si>
    <t>swamp titi</t>
  </si>
  <si>
    <t>Cyrilla</t>
  </si>
  <si>
    <t>Descurainia</t>
  </si>
  <si>
    <t>Scrophulariaceae  </t>
  </si>
  <si>
    <t>Linaria</t>
  </si>
  <si>
    <t>Commelinaceae  </t>
  </si>
  <si>
    <t>Capeweed</t>
  </si>
  <si>
    <t>Sorghastrum</t>
  </si>
  <si>
    <t>Spermacoce</t>
  </si>
  <si>
    <t>Thalia</t>
  </si>
  <si>
    <t>Marantaceae</t>
  </si>
  <si>
    <t>bent alligator flag, fire flag</t>
  </si>
  <si>
    <t>potato bean, hopniss, Indian potato</t>
  </si>
  <si>
    <t xml:space="preserve"> Infrequent; hammock, pinelands (F7), along road (D7). </t>
  </si>
  <si>
    <t>Acanthaceae</t>
  </si>
  <si>
    <t>Dyschoriste</t>
  </si>
  <si>
    <t>oblongifolia</t>
  </si>
  <si>
    <t>Oblongleaf Snakeherb</t>
  </si>
  <si>
    <t xml:space="preserve"> Frequent; pinelands (n. w. corner of D4).</t>
  </si>
  <si>
    <t>Echinochloa</t>
  </si>
  <si>
    <t>colona</t>
  </si>
  <si>
    <t>Jungle Rice</t>
  </si>
  <si>
    <t xml:space="preserve"> Frequent; firebreaks.</t>
  </si>
  <si>
    <t>crusgalli</t>
  </si>
  <si>
    <t>Barnyardgrass</t>
  </si>
  <si>
    <t xml:space="preserve"> Frequent; marshy shore.</t>
  </si>
  <si>
    <t>walteri</t>
  </si>
  <si>
    <t>Coast Cockspur</t>
  </si>
  <si>
    <t xml:space="preserve"> Common;  marshy shore and emergent from shallow water.</t>
  </si>
  <si>
    <t>Eclipta</t>
  </si>
  <si>
    <t>prostrata</t>
  </si>
  <si>
    <t xml:space="preserve"> Infrequent; wet ditch (F5)</t>
  </si>
  <si>
    <t>Pontederiaceae</t>
  </si>
  <si>
    <t>Eichhornia</t>
  </si>
  <si>
    <t>crassipes</t>
  </si>
  <si>
    <t>Common Water Hyacinth</t>
  </si>
  <si>
    <t>Elaeagnaceae</t>
  </si>
  <si>
    <t>Elaeagnus</t>
  </si>
  <si>
    <t>pungens</t>
  </si>
  <si>
    <t>Silverthorn</t>
  </si>
  <si>
    <t xml:space="preserve"> Rare; hammock, single small shrub (H11).</t>
  </si>
  <si>
    <t>Eleocharis</t>
  </si>
  <si>
    <t>baldwinii</t>
  </si>
  <si>
    <t>Roadgrass</t>
  </si>
  <si>
    <t>Elephantopus</t>
  </si>
  <si>
    <t>carolinianus</t>
  </si>
  <si>
    <t xml:space="preserve"> Frequent; hammock</t>
  </si>
  <si>
    <t>Eleusine</t>
  </si>
  <si>
    <t>indica</t>
  </si>
  <si>
    <t>Emilia</t>
  </si>
  <si>
    <t>fosbergii</t>
  </si>
  <si>
    <t>Red Tasselflower</t>
  </si>
  <si>
    <t>Emilia coccinea</t>
  </si>
  <si>
    <t xml:space="preserve"> Infrequent; edge of cut-over woods (D5)</t>
  </si>
  <si>
    <t>incanum</t>
  </si>
  <si>
    <t>zarzabacoa comun</t>
  </si>
  <si>
    <t>paniculatum</t>
  </si>
  <si>
    <t>Panicled Ticktrefoil</t>
  </si>
  <si>
    <t xml:space="preserve"> Infrequent; edge of cut-over woods (D5, D6)</t>
  </si>
  <si>
    <t>strictum</t>
  </si>
  <si>
    <t>Pinebarren Ticktrefoil</t>
  </si>
  <si>
    <t xml:space="preserve"> Rare; cut-over woods (J5, D6).</t>
  </si>
  <si>
    <t>tortuosum</t>
  </si>
  <si>
    <t>dixie ticktrefoil</t>
  </si>
  <si>
    <t xml:space="preserve"> Infrequent; old field (A9, I1), open slope.</t>
  </si>
  <si>
    <t>Dichanthelium</t>
  </si>
  <si>
    <t>aciculare</t>
  </si>
  <si>
    <t>Needleleaf Witchgrass</t>
  </si>
  <si>
    <t>Panicum aciculare</t>
  </si>
  <si>
    <t xml:space="preserve"> Rare; edge of pinewoods (D5).</t>
  </si>
  <si>
    <t>boscii</t>
  </si>
  <si>
    <t>Panicum boscii</t>
  </si>
  <si>
    <t xml:space="preserve"> Rare; hammock (H8, H10).</t>
  </si>
  <si>
    <t>commutatum</t>
  </si>
  <si>
    <t>Variable Witchgrass</t>
  </si>
  <si>
    <t>Panicum commutatum</t>
  </si>
  <si>
    <t xml:space="preserve"> Common; hammock, pineland, mostly in openings.</t>
  </si>
  <si>
    <t>dichotomum</t>
  </si>
  <si>
    <t>Cypress Witchgrass</t>
  </si>
  <si>
    <t>Panicum dichotomum</t>
  </si>
  <si>
    <t>laxiflorum</t>
  </si>
  <si>
    <t>Openflower Witchgrass</t>
  </si>
  <si>
    <t xml:space="preserve"> Common; openings in hammock.</t>
  </si>
  <si>
    <t>Convolvulaceae</t>
  </si>
  <si>
    <t>Dichondra</t>
  </si>
  <si>
    <t>carolinensis</t>
  </si>
  <si>
    <t>carolina ponysfoot</t>
  </si>
  <si>
    <t xml:space="preserve"> Common; along roadway.</t>
  </si>
  <si>
    <t>Digitaria</t>
  </si>
  <si>
    <t>ciliaris</t>
  </si>
  <si>
    <t>Southern Crabgrass</t>
  </si>
  <si>
    <t xml:space="preserve"> Locally abundant in firebreaks.</t>
  </si>
  <si>
    <t>Diodia</t>
  </si>
  <si>
    <t>teres</t>
  </si>
  <si>
    <t xml:space="preserve"> Frequent; old fields</t>
  </si>
  <si>
    <t>Dioscoreaceae</t>
  </si>
  <si>
    <t>Dioscorea</t>
  </si>
  <si>
    <t>alata</t>
  </si>
  <si>
    <t>White Yam</t>
  </si>
  <si>
    <t xml:space="preserve"> Rare; old house site (F7)</t>
  </si>
  <si>
    <t>bulbifera</t>
  </si>
  <si>
    <t xml:space="preserve"> Rare; pinelands, old fields (A9, D6)</t>
  </si>
  <si>
    <t>Croton</t>
  </si>
  <si>
    <t>glandulosus</t>
  </si>
  <si>
    <t>Vente Conmigo</t>
  </si>
  <si>
    <t xml:space="preserve"> Rare; old fields, firebreak (D4).</t>
  </si>
  <si>
    <t>Cynodon</t>
  </si>
  <si>
    <t>dactylon</t>
  </si>
  <si>
    <t>Bermudagrass</t>
  </si>
  <si>
    <t>Cyperus</t>
  </si>
  <si>
    <t>compressus</t>
  </si>
  <si>
    <t>Poorland Flatsedge</t>
  </si>
  <si>
    <t xml:space="preserve"> Rare; firebreak (D4), wet ditch (F5).</t>
  </si>
  <si>
    <t>croceus</t>
  </si>
  <si>
    <t>Baldwin's Flatsedge</t>
  </si>
  <si>
    <t>Cyperus globulosus</t>
  </si>
  <si>
    <t xml:space="preserve"> Infrequent; pinelands, old fields (F5, G5).</t>
  </si>
  <si>
    <t>distinctus</t>
  </si>
  <si>
    <t>Swamp Flatsedge</t>
  </si>
  <si>
    <t xml:space="preserve"> Common; marshy pond margin.</t>
  </si>
  <si>
    <t>entrerianus</t>
  </si>
  <si>
    <t>Woodrush Flatsedge</t>
  </si>
  <si>
    <t xml:space="preserve"> Frequent; moist pond slope.</t>
  </si>
  <si>
    <t>flavescens</t>
  </si>
  <si>
    <t>Yellow Flatsedge</t>
  </si>
  <si>
    <t xml:space="preserve"> Infrequent; wetlands.</t>
  </si>
  <si>
    <t>Eremochloa</t>
  </si>
  <si>
    <t>secundatum</t>
  </si>
  <si>
    <t>Lamium</t>
  </si>
  <si>
    <t>Henbit</t>
  </si>
  <si>
    <t>amplexicaule</t>
  </si>
  <si>
    <t>Weaver email 2010/02/15</t>
  </si>
  <si>
    <t>Common in old fields and other disturbed areas</t>
  </si>
  <si>
    <t>new alternate name</t>
  </si>
  <si>
    <t>Spanish needles, beggarticks, Romerillo</t>
  </si>
  <si>
    <t>Cardamine</t>
  </si>
  <si>
    <t>Cyclospermum</t>
  </si>
  <si>
    <t>leptophyllum</t>
  </si>
  <si>
    <t>Weaver email 2010/03/18</t>
  </si>
  <si>
    <t>Marsh Parsley</t>
  </si>
  <si>
    <t>Pennsylvania Bittercrest</t>
  </si>
  <si>
    <t>in shallow water near east end of boardwalk (I1)</t>
  </si>
  <si>
    <t>near west end of boardwalk (not in water) (H2)</t>
  </si>
  <si>
    <t>single large clump at old house site (F7).</t>
  </si>
  <si>
    <t xml:space="preserve">edge of roadway (H7). </t>
  </si>
  <si>
    <t>Trachelospermum</t>
  </si>
  <si>
    <t>asiaticum</t>
  </si>
  <si>
    <t>Dwarf Jasmine</t>
  </si>
  <si>
    <t>Weaver email 2010/04/06</t>
  </si>
  <si>
    <t>Zizia</t>
  </si>
  <si>
    <t>aurea</t>
  </si>
  <si>
    <t>Golden Alexanders</t>
  </si>
  <si>
    <t>Notes</t>
  </si>
  <si>
    <t>see http://hort.ufl.edu/shrubs/TRASSIA.PDF</t>
  </si>
  <si>
    <t>at site of horticultural dump in E7</t>
  </si>
  <si>
    <t>along firebreak on east side of s public area pine (E8)</t>
  </si>
  <si>
    <t>Polypogon</t>
  </si>
  <si>
    <t>monspeliensis</t>
  </si>
  <si>
    <t>Rabbitsfootgrass</t>
  </si>
  <si>
    <t>Weaver email 2010/04/23</t>
  </si>
  <si>
    <t>Nothoscordum</t>
  </si>
  <si>
    <t>Nandina</t>
  </si>
  <si>
    <t>domestica</t>
  </si>
  <si>
    <t>Fragrant False Garlic</t>
  </si>
  <si>
    <t>borbonicum</t>
  </si>
  <si>
    <t>Alliaceae</t>
  </si>
  <si>
    <t>forb</t>
  </si>
  <si>
    <t>Sacred Bamboo</t>
  </si>
  <si>
    <t>Berberidaceae</t>
  </si>
  <si>
    <t>Weaver email 2010/05/04</t>
  </si>
  <si>
    <t>locally common, Old Field NT north of peach tree (G4)</t>
  </si>
  <si>
    <t>henbit deadnettle/WEST INDIAN WOODNETTLE</t>
  </si>
  <si>
    <t>along SEEP boardwalk, nr water control device (I1)</t>
  </si>
  <si>
    <t>Durban Crowfootgrass</t>
  </si>
  <si>
    <t>Bosc's Witchgrass</t>
  </si>
  <si>
    <t>Florida Sunflower</t>
  </si>
  <si>
    <t>Broadleaf Arrowhead</t>
  </si>
  <si>
    <t>White Crownbeard</t>
  </si>
  <si>
    <t>Mexican Primrosewillow</t>
  </si>
  <si>
    <t>Goldenclub</t>
  </si>
  <si>
    <t>Butterflyweed</t>
  </si>
  <si>
    <t>Beggarticks</t>
  </si>
  <si>
    <t>Spring Cleavers</t>
  </si>
  <si>
    <t>Soft Needle Rush</t>
  </si>
  <si>
    <t>Parrotfeather</t>
  </si>
  <si>
    <t>Broadleaf Cattail</t>
  </si>
  <si>
    <t>Man-of-the-Earth</t>
  </si>
  <si>
    <t>Verbena litoralis</t>
  </si>
  <si>
    <t>Brazilian Vervain</t>
  </si>
  <si>
    <t>Boerhavia</t>
  </si>
  <si>
    <t>Weaver email 2010/07/02</t>
  </si>
  <si>
    <t>add to list (+new family)</t>
  </si>
  <si>
    <t>Red Spiderling</t>
  </si>
  <si>
    <t>Wineflower</t>
  </si>
  <si>
    <t>Nyctaginaceae</t>
  </si>
  <si>
    <t>along fence behind Performing Arts Center</t>
  </si>
  <si>
    <t>quadrivalvis</t>
  </si>
  <si>
    <t xml:space="preserve">baldwinii </t>
  </si>
  <si>
    <t>add to list</t>
  </si>
  <si>
    <t>Weaver email 2010/07/08</t>
  </si>
  <si>
    <t>Baldlin's Nailwort</t>
  </si>
  <si>
    <t>along west DPI fence</t>
  </si>
  <si>
    <t>Weaver email 2010/07/21</t>
  </si>
  <si>
    <t>Lechea</t>
  </si>
  <si>
    <t>mucronata</t>
  </si>
  <si>
    <t>Hairy Pinweed</t>
  </si>
  <si>
    <t>just north of Main Trail in OF Plot C (E5)</t>
  </si>
  <si>
    <t>Large Pinweed</t>
  </si>
  <si>
    <t>amabilis</t>
  </si>
  <si>
    <t>Feather Lovegrass</t>
  </si>
  <si>
    <t>Weaver email 2010/09/21</t>
  </si>
  <si>
    <t>Dick credits Mark Garland for the record</t>
  </si>
  <si>
    <t>Danglepod</t>
  </si>
  <si>
    <t>Sesbania macrocarpa, Coffeeweed</t>
  </si>
  <si>
    <t>Ficus</t>
  </si>
  <si>
    <t>Climbing Fig</t>
  </si>
  <si>
    <t>along south NATLw fence at Archer Woods Apts</t>
  </si>
  <si>
    <t>Reeves email 2010/12/16 (GTA)</t>
  </si>
  <si>
    <t>Extirpated from NATL by 2001</t>
  </si>
  <si>
    <t>agnus-castus</t>
  </si>
  <si>
    <t>Lilac Chastetree</t>
  </si>
  <si>
    <t>shrub</t>
  </si>
  <si>
    <t>south Public Area upland pine</t>
  </si>
  <si>
    <t>K. Prestwich email 2011/6/23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</si>
</sst>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0" xfId="57" applyFont="1" applyFill="1" applyBorder="1" applyAlignment="1">
      <alignment horizontal="left" wrapText="1"/>
      <protection/>
    </xf>
    <xf numFmtId="0" fontId="6" fillId="0" borderId="0" xfId="57" applyFont="1" applyFill="1" applyBorder="1" applyAlignment="1">
      <alignment horizontal="left"/>
      <protection/>
    </xf>
    <xf numFmtId="0" fontId="14" fillId="0" borderId="0" xfId="0" applyFont="1" applyFill="1" applyBorder="1" applyAlignment="1">
      <alignment horizontal="left" wrapText="1"/>
    </xf>
    <xf numFmtId="0" fontId="6" fillId="0" borderId="0" xfId="57" applyFont="1" applyFill="1" applyAlignment="1">
      <alignment horizontal="left"/>
      <protection/>
    </xf>
    <xf numFmtId="0" fontId="6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/>
    </xf>
    <xf numFmtId="0" fontId="5" fillId="0" borderId="0" xfId="57" applyFont="1" applyFill="1" applyBorder="1" applyAlignment="1">
      <alignment horizontal="left" wrapText="1"/>
      <protection/>
    </xf>
    <xf numFmtId="0" fontId="1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5" fillId="0" borderId="0" xfId="53" applyFont="1" applyFill="1" applyAlignment="1" applyProtection="1">
      <alignment horizontal="left"/>
      <protection/>
    </xf>
    <xf numFmtId="0" fontId="14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7" fillId="0" borderId="0" xfId="0" applyFont="1" applyFill="1" applyAlignment="1">
      <alignment horizontal="left" wrapText="1" readingOrder="1"/>
    </xf>
    <xf numFmtId="0" fontId="5" fillId="0" borderId="0" xfId="0" applyFont="1" applyFill="1" applyBorder="1" applyAlignment="1">
      <alignment horizontal="left" wrapText="1" readingOrder="1"/>
    </xf>
    <xf numFmtId="0" fontId="5" fillId="0" borderId="0" xfId="57" applyFont="1" applyFill="1" applyBorder="1" applyAlignment="1">
      <alignment horizontal="left" wrapText="1" readingOrder="1"/>
      <protection/>
    </xf>
    <xf numFmtId="0" fontId="5" fillId="0" borderId="0" xfId="0" applyFont="1" applyFill="1" applyAlignment="1">
      <alignment horizontal="left" wrapText="1" readingOrder="1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/>
    </xf>
    <xf numFmtId="0" fontId="15" fillId="0" borderId="0" xfId="0" applyFont="1" applyAlignment="1">
      <alignment/>
    </xf>
    <xf numFmtId="0" fontId="7" fillId="0" borderId="0" xfId="0" applyFont="1" applyFill="1" applyBorder="1" applyAlignment="1">
      <alignment horizontal="left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6"/>
  <sheetViews>
    <sheetView tabSelected="1" zoomScalePageLayoutView="0" workbookViewId="0" topLeftCell="A1">
      <pane ySplit="1" topLeftCell="A502" activePane="bottomLeft" state="frozen"/>
      <selection pane="topLeft" activeCell="A1" sqref="A1"/>
      <selection pane="bottomLeft" activeCell="A536" sqref="A536"/>
    </sheetView>
  </sheetViews>
  <sheetFormatPr defaultColWidth="9.140625" defaultRowHeight="15.75" customHeight="1"/>
  <cols>
    <col min="1" max="1" width="16.00390625" style="9" bestFit="1" customWidth="1"/>
    <col min="2" max="2" width="18.57421875" style="9" customWidth="1"/>
    <col min="3" max="3" width="31.140625" style="39" customWidth="1"/>
    <col min="4" max="4" width="6.57421875" style="7" customWidth="1"/>
    <col min="5" max="5" width="15.8515625" style="19" customWidth="1"/>
    <col min="6" max="6" width="6.57421875" style="19" customWidth="1"/>
    <col min="7" max="7" width="21.00390625" style="39" customWidth="1"/>
    <col min="8" max="8" width="29.00390625" style="17" customWidth="1"/>
    <col min="9" max="9" width="9.28125" style="7" customWidth="1"/>
    <col min="10" max="10" width="38.57421875" style="19" customWidth="1"/>
    <col min="11" max="11" width="7.421875" style="7" customWidth="1"/>
    <col min="12" max="12" width="6.421875" style="7" customWidth="1"/>
    <col min="13" max="13" width="61.28125" style="19" customWidth="1"/>
    <col min="14" max="14" width="56.00390625" style="19" customWidth="1"/>
    <col min="15" max="15" width="10.421875" style="7" customWidth="1"/>
    <col min="16" max="16" width="9.140625" style="7" customWidth="1"/>
    <col min="17" max="17" width="8.28125" style="7" customWidth="1"/>
    <col min="18" max="18" width="7.28125" style="7" customWidth="1"/>
    <col min="19" max="19" width="11.57421875" style="7" customWidth="1"/>
    <col min="20" max="20" width="11.28125" style="7" bestFit="1" customWidth="1"/>
    <col min="21" max="21" width="20.140625" style="7" bestFit="1" customWidth="1"/>
    <col min="22" max="22" width="13.00390625" style="7" customWidth="1"/>
    <col min="23" max="23" width="25.28125" style="7" customWidth="1"/>
    <col min="24" max="24" width="19.140625" style="7" customWidth="1"/>
    <col min="25" max="25" width="15.7109375" style="7" customWidth="1"/>
    <col min="26" max="16384" width="9.140625" style="7" customWidth="1"/>
  </cols>
  <sheetData>
    <row r="1" spans="1:25" ht="15.75" customHeight="1">
      <c r="A1" s="28" t="s">
        <v>635</v>
      </c>
      <c r="B1" s="28" t="s">
        <v>636</v>
      </c>
      <c r="C1" s="37" t="s">
        <v>16</v>
      </c>
      <c r="D1" s="29" t="s">
        <v>637</v>
      </c>
      <c r="E1" s="43" t="s">
        <v>690</v>
      </c>
      <c r="F1" s="30" t="s">
        <v>638</v>
      </c>
      <c r="G1" s="37" t="s">
        <v>233</v>
      </c>
      <c r="H1" s="30" t="s">
        <v>650</v>
      </c>
      <c r="I1" s="29" t="s">
        <v>639</v>
      </c>
      <c r="J1" s="30" t="s">
        <v>1304</v>
      </c>
      <c r="K1" s="29" t="s">
        <v>640</v>
      </c>
      <c r="L1" s="29" t="s">
        <v>641</v>
      </c>
      <c r="M1" s="30" t="s">
        <v>549</v>
      </c>
      <c r="N1" s="30" t="s">
        <v>550</v>
      </c>
      <c r="O1" s="2" t="s">
        <v>642</v>
      </c>
      <c r="P1" s="2" t="s">
        <v>643</v>
      </c>
      <c r="Q1" s="2" t="s">
        <v>644</v>
      </c>
      <c r="R1" s="2" t="s">
        <v>645</v>
      </c>
      <c r="S1" s="2" t="s">
        <v>646</v>
      </c>
      <c r="T1" s="2" t="s">
        <v>647</v>
      </c>
      <c r="U1" s="2" t="s">
        <v>648</v>
      </c>
      <c r="V1" s="29" t="s">
        <v>649</v>
      </c>
      <c r="W1" s="29" t="s">
        <v>705</v>
      </c>
      <c r="X1" s="4" t="s">
        <v>2058</v>
      </c>
      <c r="Y1" s="1"/>
    </row>
    <row r="2" spans="1:25" s="1" customFormat="1" ht="15.75" customHeight="1">
      <c r="A2" s="15" t="s">
        <v>652</v>
      </c>
      <c r="B2" s="18" t="s">
        <v>653</v>
      </c>
      <c r="C2" s="38" t="s">
        <v>17</v>
      </c>
      <c r="D2" s="6" t="s">
        <v>689</v>
      </c>
      <c r="E2" s="23" t="s">
        <v>651</v>
      </c>
      <c r="F2" s="25" t="s">
        <v>654</v>
      </c>
      <c r="G2" s="38"/>
      <c r="H2" s="23" t="s">
        <v>657</v>
      </c>
      <c r="I2" s="6"/>
      <c r="J2" s="25"/>
      <c r="K2" s="6" t="s">
        <v>655</v>
      </c>
      <c r="L2" s="7" t="s">
        <v>689</v>
      </c>
      <c r="M2" s="25" t="s">
        <v>656</v>
      </c>
      <c r="N2" s="25"/>
      <c r="O2" s="6"/>
      <c r="P2" s="6"/>
      <c r="Q2" s="6"/>
      <c r="R2" s="2" t="s">
        <v>655</v>
      </c>
      <c r="S2" s="6"/>
      <c r="T2" s="6">
        <f>IF(AND(L2="yes",Q2="yes"),"yes","")</f>
      </c>
      <c r="U2" s="6"/>
      <c r="V2" s="6"/>
      <c r="W2" s="7"/>
      <c r="X2" s="7"/>
      <c r="Y2" s="7"/>
    </row>
    <row r="3" spans="1:20" ht="15.75" customHeight="1">
      <c r="A3" s="10" t="s">
        <v>652</v>
      </c>
      <c r="B3" s="9" t="s">
        <v>658</v>
      </c>
      <c r="C3" s="38" t="s">
        <v>659</v>
      </c>
      <c r="D3" s="7" t="s">
        <v>655</v>
      </c>
      <c r="E3" s="21" t="s">
        <v>651</v>
      </c>
      <c r="F3" s="19" t="s">
        <v>654</v>
      </c>
      <c r="G3" s="38"/>
      <c r="H3" s="17" t="s">
        <v>691</v>
      </c>
      <c r="K3" s="7" t="s">
        <v>655</v>
      </c>
      <c r="L3" s="7" t="s">
        <v>689</v>
      </c>
      <c r="M3" s="19" t="s">
        <v>660</v>
      </c>
      <c r="O3" s="1" t="s">
        <v>655</v>
      </c>
      <c r="T3" s="7">
        <f>IF(AND(L3="yes",Q3="yes"),"yes","")</f>
      </c>
    </row>
    <row r="4" spans="1:20" ht="15.75" customHeight="1">
      <c r="A4" s="10" t="s">
        <v>662</v>
      </c>
      <c r="B4" s="9" t="s">
        <v>663</v>
      </c>
      <c r="C4" s="38" t="s">
        <v>18</v>
      </c>
      <c r="D4" s="7" t="s">
        <v>655</v>
      </c>
      <c r="E4" s="19" t="s">
        <v>661</v>
      </c>
      <c r="F4" s="19" t="s">
        <v>664</v>
      </c>
      <c r="G4" s="38"/>
      <c r="H4" s="33" t="s">
        <v>729</v>
      </c>
      <c r="I4" s="7" t="s">
        <v>665</v>
      </c>
      <c r="K4" s="7" t="s">
        <v>655</v>
      </c>
      <c r="L4" s="7" t="s">
        <v>655</v>
      </c>
      <c r="M4" s="19" t="s">
        <v>666</v>
      </c>
      <c r="N4" s="19" t="s">
        <v>1836</v>
      </c>
      <c r="P4" s="7" t="s">
        <v>655</v>
      </c>
      <c r="S4" s="7" t="s">
        <v>1047</v>
      </c>
      <c r="T4" s="7">
        <f>IF(AND(L4="yes",Q4="yes"),"yes","")</f>
      </c>
    </row>
    <row r="5" spans="1:25" s="3" customFormat="1" ht="15.75" customHeight="1">
      <c r="A5" s="9" t="s">
        <v>662</v>
      </c>
      <c r="B5" s="16" t="s">
        <v>1183</v>
      </c>
      <c r="C5" s="39" t="s">
        <v>20</v>
      </c>
      <c r="D5" s="7" t="s">
        <v>655</v>
      </c>
      <c r="E5" s="17" t="s">
        <v>661</v>
      </c>
      <c r="F5" s="19" t="s">
        <v>664</v>
      </c>
      <c r="G5" s="39"/>
      <c r="H5" s="17" t="s">
        <v>1358</v>
      </c>
      <c r="I5" s="7" t="s">
        <v>665</v>
      </c>
      <c r="J5" s="16" t="s">
        <v>1184</v>
      </c>
      <c r="K5" s="7" t="s">
        <v>655</v>
      </c>
      <c r="L5" s="7" t="s">
        <v>689</v>
      </c>
      <c r="M5" s="19" t="s">
        <v>879</v>
      </c>
      <c r="N5" s="19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0" ht="15.75" customHeight="1">
      <c r="A6" s="10" t="s">
        <v>662</v>
      </c>
      <c r="B6" s="9" t="s">
        <v>667</v>
      </c>
      <c r="C6" s="38" t="s">
        <v>19</v>
      </c>
      <c r="D6" s="7" t="s">
        <v>655</v>
      </c>
      <c r="E6" s="20" t="s">
        <v>661</v>
      </c>
      <c r="F6" s="19" t="s">
        <v>664</v>
      </c>
      <c r="G6" s="38"/>
      <c r="H6" s="33" t="s">
        <v>729</v>
      </c>
      <c r="I6" s="7" t="s">
        <v>665</v>
      </c>
      <c r="K6" s="7" t="s">
        <v>655</v>
      </c>
      <c r="L6" s="7" t="s">
        <v>655</v>
      </c>
      <c r="M6" s="19" t="s">
        <v>668</v>
      </c>
      <c r="N6" s="19" t="s">
        <v>1842</v>
      </c>
      <c r="Q6" s="7" t="s">
        <v>655</v>
      </c>
      <c r="S6" s="7" t="s">
        <v>1047</v>
      </c>
      <c r="T6" s="7" t="str">
        <f aca="true" t="shared" si="0" ref="T6:T12">IF(AND(L6="yes",Q6="yes"),"yes","")</f>
        <v>yes</v>
      </c>
    </row>
    <row r="7" spans="1:25" ht="15.75" customHeight="1">
      <c r="A7" s="10" t="s">
        <v>670</v>
      </c>
      <c r="B7" s="9" t="s">
        <v>671</v>
      </c>
      <c r="C7" s="38" t="s">
        <v>672</v>
      </c>
      <c r="D7" s="7" t="s">
        <v>655</v>
      </c>
      <c r="E7" s="21" t="s">
        <v>669</v>
      </c>
      <c r="F7" s="19" t="s">
        <v>654</v>
      </c>
      <c r="G7" s="38"/>
      <c r="H7" s="17" t="s">
        <v>691</v>
      </c>
      <c r="K7" s="7" t="s">
        <v>655</v>
      </c>
      <c r="L7" s="7" t="s">
        <v>689</v>
      </c>
      <c r="M7" s="19" t="s">
        <v>673</v>
      </c>
      <c r="R7" s="1" t="s">
        <v>655</v>
      </c>
      <c r="T7" s="7">
        <f t="shared" si="0"/>
      </c>
      <c r="X7" s="3"/>
      <c r="Y7" s="3"/>
    </row>
    <row r="8" spans="1:20" ht="15.75" customHeight="1">
      <c r="A8" s="10" t="s">
        <v>670</v>
      </c>
      <c r="B8" s="9" t="s">
        <v>674</v>
      </c>
      <c r="C8" s="38" t="s">
        <v>675</v>
      </c>
      <c r="D8" s="7" t="s">
        <v>655</v>
      </c>
      <c r="E8" s="21" t="s">
        <v>669</v>
      </c>
      <c r="F8" s="19" t="s">
        <v>654</v>
      </c>
      <c r="G8" s="38"/>
      <c r="H8" s="17" t="s">
        <v>691</v>
      </c>
      <c r="K8" s="7" t="s">
        <v>655</v>
      </c>
      <c r="L8" s="7" t="s">
        <v>689</v>
      </c>
      <c r="M8" s="19" t="s">
        <v>676</v>
      </c>
      <c r="O8" s="1" t="s">
        <v>655</v>
      </c>
      <c r="T8" s="7">
        <f t="shared" si="0"/>
      </c>
    </row>
    <row r="9" spans="1:20" ht="15.75" customHeight="1">
      <c r="A9" s="10" t="s">
        <v>678</v>
      </c>
      <c r="B9" s="9" t="s">
        <v>679</v>
      </c>
      <c r="C9" s="38" t="s">
        <v>680</v>
      </c>
      <c r="D9" s="7" t="s">
        <v>655</v>
      </c>
      <c r="E9" s="21" t="s">
        <v>677</v>
      </c>
      <c r="F9" s="19" t="s">
        <v>654</v>
      </c>
      <c r="G9" s="38"/>
      <c r="H9" s="17" t="s">
        <v>686</v>
      </c>
      <c r="K9" s="7" t="s">
        <v>655</v>
      </c>
      <c r="L9" s="7" t="s">
        <v>689</v>
      </c>
      <c r="M9" s="19" t="s">
        <v>681</v>
      </c>
      <c r="O9" s="1" t="s">
        <v>655</v>
      </c>
      <c r="T9" s="7">
        <f t="shared" si="0"/>
      </c>
    </row>
    <row r="10" spans="1:20" ht="15.75" customHeight="1">
      <c r="A10" s="10" t="s">
        <v>683</v>
      </c>
      <c r="B10" s="9" t="s">
        <v>684</v>
      </c>
      <c r="C10" s="38" t="s">
        <v>685</v>
      </c>
      <c r="D10" s="7" t="s">
        <v>655</v>
      </c>
      <c r="E10" s="21" t="s">
        <v>682</v>
      </c>
      <c r="F10" s="19" t="s">
        <v>1902</v>
      </c>
      <c r="G10" s="38"/>
      <c r="H10" s="17" t="s">
        <v>686</v>
      </c>
      <c r="K10" s="7" t="s">
        <v>655</v>
      </c>
      <c r="L10" s="7" t="s">
        <v>689</v>
      </c>
      <c r="M10" s="19" t="s">
        <v>656</v>
      </c>
      <c r="R10" s="1" t="s">
        <v>655</v>
      </c>
      <c r="T10" s="7">
        <f t="shared" si="0"/>
      </c>
    </row>
    <row r="11" spans="1:20" ht="15.75" customHeight="1">
      <c r="A11" s="10" t="s">
        <v>687</v>
      </c>
      <c r="B11" s="9" t="s">
        <v>688</v>
      </c>
      <c r="C11" s="38" t="s">
        <v>1404</v>
      </c>
      <c r="D11" s="7" t="s">
        <v>689</v>
      </c>
      <c r="E11" s="20" t="s">
        <v>669</v>
      </c>
      <c r="F11" s="19" t="s">
        <v>664</v>
      </c>
      <c r="G11" s="38"/>
      <c r="H11" s="33" t="s">
        <v>729</v>
      </c>
      <c r="I11" s="7" t="s">
        <v>665</v>
      </c>
      <c r="K11" s="7" t="s">
        <v>655</v>
      </c>
      <c r="L11" s="7" t="s">
        <v>689</v>
      </c>
      <c r="M11" s="19" t="s">
        <v>585</v>
      </c>
      <c r="O11" s="1" t="s">
        <v>655</v>
      </c>
      <c r="R11" s="1" t="s">
        <v>655</v>
      </c>
      <c r="T11" s="7">
        <f t="shared" si="0"/>
      </c>
    </row>
    <row r="12" spans="1:20" ht="15.75" customHeight="1">
      <c r="A12" s="10" t="s">
        <v>587</v>
      </c>
      <c r="B12" s="9" t="s">
        <v>588</v>
      </c>
      <c r="C12" s="38" t="s">
        <v>589</v>
      </c>
      <c r="D12" s="7" t="s">
        <v>689</v>
      </c>
      <c r="E12" s="21" t="s">
        <v>586</v>
      </c>
      <c r="F12" s="19" t="s">
        <v>654</v>
      </c>
      <c r="G12" s="38"/>
      <c r="H12" s="17" t="s">
        <v>691</v>
      </c>
      <c r="K12" s="7" t="s">
        <v>655</v>
      </c>
      <c r="L12" s="7" t="s">
        <v>689</v>
      </c>
      <c r="M12" s="19" t="s">
        <v>590</v>
      </c>
      <c r="Q12" s="1" t="s">
        <v>655</v>
      </c>
      <c r="T12" s="7">
        <f t="shared" si="0"/>
      </c>
    </row>
    <row r="13" spans="1:19" ht="15.75" customHeight="1">
      <c r="A13" s="9" t="s">
        <v>587</v>
      </c>
      <c r="B13" s="16" t="s">
        <v>1718</v>
      </c>
      <c r="C13" s="39" t="s">
        <v>1719</v>
      </c>
      <c r="D13" s="7" t="s">
        <v>689</v>
      </c>
      <c r="E13" s="17" t="s">
        <v>586</v>
      </c>
      <c r="F13" s="19" t="s">
        <v>654</v>
      </c>
      <c r="H13" s="17" t="s">
        <v>1720</v>
      </c>
      <c r="K13" s="7" t="s">
        <v>655</v>
      </c>
      <c r="L13" s="7" t="s">
        <v>689</v>
      </c>
      <c r="M13" s="19" t="s">
        <v>1728</v>
      </c>
      <c r="S13" s="7" t="s">
        <v>655</v>
      </c>
    </row>
    <row r="14" spans="1:20" ht="15.75" customHeight="1">
      <c r="A14" s="10" t="s">
        <v>591</v>
      </c>
      <c r="B14" s="9" t="s">
        <v>592</v>
      </c>
      <c r="C14" s="38" t="s">
        <v>593</v>
      </c>
      <c r="D14" s="7" t="s">
        <v>689</v>
      </c>
      <c r="E14" s="21" t="s">
        <v>669</v>
      </c>
      <c r="F14" s="19" t="s">
        <v>654</v>
      </c>
      <c r="G14" s="38"/>
      <c r="H14" s="17" t="s">
        <v>691</v>
      </c>
      <c r="K14" s="7" t="s">
        <v>655</v>
      </c>
      <c r="L14" s="7" t="s">
        <v>689</v>
      </c>
      <c r="M14" s="19" t="s">
        <v>594</v>
      </c>
      <c r="R14" s="1" t="s">
        <v>655</v>
      </c>
      <c r="T14" s="7">
        <f>IF(AND(L14="yes",Q14="yes"),"yes","")</f>
      </c>
    </row>
    <row r="15" spans="1:20" ht="15.75" customHeight="1">
      <c r="A15" s="10" t="s">
        <v>595</v>
      </c>
      <c r="B15" s="9" t="s">
        <v>596</v>
      </c>
      <c r="C15" s="38" t="s">
        <v>597</v>
      </c>
      <c r="D15" s="7" t="s">
        <v>689</v>
      </c>
      <c r="E15" s="20" t="s">
        <v>586</v>
      </c>
      <c r="F15" s="19" t="s">
        <v>654</v>
      </c>
      <c r="G15" s="38"/>
      <c r="H15" s="33" t="s">
        <v>729</v>
      </c>
      <c r="J15" s="19" t="s">
        <v>597</v>
      </c>
      <c r="K15" s="7" t="s">
        <v>655</v>
      </c>
      <c r="L15" s="7" t="s">
        <v>689</v>
      </c>
      <c r="M15" s="19" t="s">
        <v>598</v>
      </c>
      <c r="R15" s="1" t="s">
        <v>655</v>
      </c>
      <c r="T15" s="7">
        <f>IF(AND(L15="yes",Q15="yes"),"yes","")</f>
      </c>
    </row>
    <row r="16" spans="1:23" ht="15.75" customHeight="1">
      <c r="A16" s="31" t="s">
        <v>528</v>
      </c>
      <c r="B16" s="9" t="s">
        <v>529</v>
      </c>
      <c r="C16" s="38" t="s">
        <v>21</v>
      </c>
      <c r="D16" s="8" t="s">
        <v>689</v>
      </c>
      <c r="E16" s="17" t="s">
        <v>586</v>
      </c>
      <c r="F16" s="20" t="s">
        <v>654</v>
      </c>
      <c r="G16" s="38"/>
      <c r="H16" s="33" t="s">
        <v>728</v>
      </c>
      <c r="J16" s="19" t="s">
        <v>560</v>
      </c>
      <c r="K16" s="7" t="s">
        <v>655</v>
      </c>
      <c r="L16" s="7" t="s">
        <v>689</v>
      </c>
      <c r="W16" s="3"/>
    </row>
    <row r="17" spans="1:20" ht="15.75" customHeight="1">
      <c r="A17" s="10" t="s">
        <v>599</v>
      </c>
      <c r="B17" s="9" t="s">
        <v>600</v>
      </c>
      <c r="C17" s="38" t="s">
        <v>22</v>
      </c>
      <c r="D17" s="7" t="s">
        <v>655</v>
      </c>
      <c r="E17" s="20" t="s">
        <v>677</v>
      </c>
      <c r="F17" s="19" t="s">
        <v>654</v>
      </c>
      <c r="G17" s="38"/>
      <c r="H17" s="33" t="s">
        <v>729</v>
      </c>
      <c r="K17" s="7" t="s">
        <v>655</v>
      </c>
      <c r="L17" s="7" t="s">
        <v>689</v>
      </c>
      <c r="M17" s="19" t="s">
        <v>601</v>
      </c>
      <c r="R17" s="1" t="s">
        <v>655</v>
      </c>
      <c r="T17" s="7">
        <f>IF(AND(L17="yes",Q17="yes"),"yes","")</f>
      </c>
    </row>
    <row r="18" spans="1:20" ht="15.75" customHeight="1">
      <c r="A18" s="10" t="s">
        <v>602</v>
      </c>
      <c r="B18" s="9" t="s">
        <v>603</v>
      </c>
      <c r="C18" s="38" t="s">
        <v>604</v>
      </c>
      <c r="D18" s="7" t="s">
        <v>655</v>
      </c>
      <c r="E18" s="20" t="s">
        <v>669</v>
      </c>
      <c r="F18" s="19" t="s">
        <v>664</v>
      </c>
      <c r="G18" s="38"/>
      <c r="H18" s="33" t="s">
        <v>729</v>
      </c>
      <c r="I18" s="7" t="s">
        <v>665</v>
      </c>
      <c r="J18" s="19" t="s">
        <v>604</v>
      </c>
      <c r="K18" s="7" t="s">
        <v>655</v>
      </c>
      <c r="L18" s="7" t="s">
        <v>689</v>
      </c>
      <c r="M18" s="19" t="s">
        <v>605</v>
      </c>
      <c r="T18" s="7">
        <f>IF(AND(L18="yes",Q18="yes"),"yes","")</f>
      </c>
    </row>
    <row r="19" spans="1:20" ht="15.75" customHeight="1">
      <c r="A19" s="10" t="s">
        <v>607</v>
      </c>
      <c r="B19" s="9" t="s">
        <v>608</v>
      </c>
      <c r="C19" s="38" t="s">
        <v>23</v>
      </c>
      <c r="D19" s="7" t="s">
        <v>655</v>
      </c>
      <c r="E19" s="20" t="s">
        <v>606</v>
      </c>
      <c r="F19" s="19" t="s">
        <v>609</v>
      </c>
      <c r="G19" s="38"/>
      <c r="H19" s="33" t="s">
        <v>729</v>
      </c>
      <c r="K19" s="7" t="s">
        <v>655</v>
      </c>
      <c r="L19" s="7" t="s">
        <v>655</v>
      </c>
      <c r="M19" s="19" t="s">
        <v>610</v>
      </c>
      <c r="O19" s="1" t="s">
        <v>655</v>
      </c>
      <c r="R19" s="1" t="s">
        <v>655</v>
      </c>
      <c r="T19" s="7">
        <f>IF(AND(L19="yes",Q19="yes"),"yes","")</f>
      </c>
    </row>
    <row r="20" spans="1:20" ht="15.75" customHeight="1">
      <c r="A20" s="10" t="s">
        <v>611</v>
      </c>
      <c r="B20" s="9" t="s">
        <v>612</v>
      </c>
      <c r="C20" s="38" t="s">
        <v>613</v>
      </c>
      <c r="D20" s="7" t="s">
        <v>655</v>
      </c>
      <c r="E20" s="20" t="s">
        <v>669</v>
      </c>
      <c r="F20" s="17" t="s">
        <v>654</v>
      </c>
      <c r="G20" s="38"/>
      <c r="H20" s="17" t="s">
        <v>657</v>
      </c>
      <c r="K20" s="7" t="s">
        <v>655</v>
      </c>
      <c r="L20" s="7" t="s">
        <v>689</v>
      </c>
      <c r="M20" s="19" t="s">
        <v>880</v>
      </c>
      <c r="T20" s="7">
        <f>IF(AND(L20="yes",Q20="yes"),"yes","")</f>
      </c>
    </row>
    <row r="21" spans="1:20" ht="15.75" customHeight="1">
      <c r="A21" s="10" t="s">
        <v>614</v>
      </c>
      <c r="B21" s="9" t="s">
        <v>615</v>
      </c>
      <c r="C21" s="38" t="s">
        <v>616</v>
      </c>
      <c r="D21" s="7" t="s">
        <v>655</v>
      </c>
      <c r="E21" s="20" t="s">
        <v>682</v>
      </c>
      <c r="F21" s="19" t="s">
        <v>1902</v>
      </c>
      <c r="G21" s="38"/>
      <c r="H21" s="17" t="s">
        <v>691</v>
      </c>
      <c r="K21" s="7" t="s">
        <v>655</v>
      </c>
      <c r="L21" s="7" t="s">
        <v>689</v>
      </c>
      <c r="M21" s="19" t="s">
        <v>617</v>
      </c>
      <c r="R21" s="1" t="s">
        <v>655</v>
      </c>
      <c r="T21" s="7">
        <f>IF(AND(L21="yes",Q21="yes"),"yes","")</f>
      </c>
    </row>
    <row r="22" spans="1:13" ht="15.75" customHeight="1">
      <c r="A22" s="9" t="s">
        <v>614</v>
      </c>
      <c r="B22" s="9" t="s">
        <v>1735</v>
      </c>
      <c r="C22" s="39" t="s">
        <v>1736</v>
      </c>
      <c r="D22" s="7" t="s">
        <v>655</v>
      </c>
      <c r="E22" s="19" t="s">
        <v>682</v>
      </c>
      <c r="F22" s="19" t="s">
        <v>1902</v>
      </c>
      <c r="H22" s="17" t="s">
        <v>1175</v>
      </c>
      <c r="J22" s="19" t="s">
        <v>1737</v>
      </c>
      <c r="K22" s="7" t="s">
        <v>655</v>
      </c>
      <c r="L22" s="7" t="s">
        <v>689</v>
      </c>
      <c r="M22" s="19" t="s">
        <v>1748</v>
      </c>
    </row>
    <row r="23" spans="1:22" ht="15.75" customHeight="1">
      <c r="A23" s="10" t="s">
        <v>618</v>
      </c>
      <c r="B23" s="9" t="s">
        <v>671</v>
      </c>
      <c r="C23" s="40" t="s">
        <v>619</v>
      </c>
      <c r="D23" s="1" t="s">
        <v>655</v>
      </c>
      <c r="E23" s="21" t="s">
        <v>669</v>
      </c>
      <c r="F23" s="17" t="s">
        <v>609</v>
      </c>
      <c r="G23" s="40"/>
      <c r="H23" s="17" t="s">
        <v>691</v>
      </c>
      <c r="I23" s="1" t="s">
        <v>665</v>
      </c>
      <c r="J23" s="19" t="s">
        <v>1918</v>
      </c>
      <c r="K23" s="7" t="s">
        <v>655</v>
      </c>
      <c r="L23" s="7" t="s">
        <v>655</v>
      </c>
      <c r="M23" s="19" t="s">
        <v>881</v>
      </c>
      <c r="N23" s="19" t="s">
        <v>620</v>
      </c>
      <c r="O23" s="1"/>
      <c r="P23" s="1"/>
      <c r="Q23" s="7" t="s">
        <v>655</v>
      </c>
      <c r="R23" s="1"/>
      <c r="S23" s="1"/>
      <c r="T23" s="7" t="str">
        <f>IF(AND(L23="yes",Q23="yes"),"yes","")</f>
        <v>yes</v>
      </c>
      <c r="U23" s="1"/>
      <c r="V23" s="1"/>
    </row>
    <row r="24" spans="1:13" ht="15.75" customHeight="1">
      <c r="A24" s="9" t="s">
        <v>1185</v>
      </c>
      <c r="B24" s="16" t="s">
        <v>1186</v>
      </c>
      <c r="C24" s="39" t="s">
        <v>1703</v>
      </c>
      <c r="D24" s="7" t="s">
        <v>689</v>
      </c>
      <c r="E24" s="17" t="s">
        <v>669</v>
      </c>
      <c r="F24" s="19" t="s">
        <v>654</v>
      </c>
      <c r="H24" s="17" t="s">
        <v>1358</v>
      </c>
      <c r="I24" s="7" t="s">
        <v>665</v>
      </c>
      <c r="J24" s="19" t="s">
        <v>1702</v>
      </c>
      <c r="K24" s="7" t="s">
        <v>655</v>
      </c>
      <c r="L24" s="7" t="s">
        <v>689</v>
      </c>
      <c r="M24" s="19" t="s">
        <v>882</v>
      </c>
    </row>
    <row r="25" spans="1:20" ht="15.75" customHeight="1">
      <c r="A25" s="10" t="s">
        <v>622</v>
      </c>
      <c r="B25" s="9" t="s">
        <v>623</v>
      </c>
      <c r="C25" s="38" t="s">
        <v>24</v>
      </c>
      <c r="D25" s="7" t="s">
        <v>655</v>
      </c>
      <c r="E25" s="20" t="s">
        <v>621</v>
      </c>
      <c r="F25" s="19" t="s">
        <v>664</v>
      </c>
      <c r="G25" s="38"/>
      <c r="H25" s="33" t="s">
        <v>729</v>
      </c>
      <c r="I25" s="7" t="s">
        <v>665</v>
      </c>
      <c r="K25" s="7" t="s">
        <v>655</v>
      </c>
      <c r="L25" s="7" t="s">
        <v>689</v>
      </c>
      <c r="M25" s="19" t="s">
        <v>624</v>
      </c>
      <c r="P25" s="1" t="s">
        <v>655</v>
      </c>
      <c r="T25" s="7">
        <f>IF(AND(L25="yes",Q25="yes"),"yes","")</f>
      </c>
    </row>
    <row r="26" spans="1:25" ht="15.75" customHeight="1">
      <c r="A26" s="10" t="s">
        <v>627</v>
      </c>
      <c r="B26" s="9" t="s">
        <v>628</v>
      </c>
      <c r="C26" s="38" t="s">
        <v>25</v>
      </c>
      <c r="D26" s="7" t="s">
        <v>689</v>
      </c>
      <c r="E26" s="20" t="s">
        <v>626</v>
      </c>
      <c r="F26" s="19" t="s">
        <v>664</v>
      </c>
      <c r="G26" s="38"/>
      <c r="H26" s="33" t="s">
        <v>729</v>
      </c>
      <c r="I26" s="7" t="s">
        <v>665</v>
      </c>
      <c r="K26" s="7" t="s">
        <v>655</v>
      </c>
      <c r="L26" s="7" t="s">
        <v>655</v>
      </c>
      <c r="M26" s="19" t="s">
        <v>231</v>
      </c>
      <c r="N26" s="19" t="s">
        <v>631</v>
      </c>
      <c r="P26" s="7" t="s">
        <v>655</v>
      </c>
      <c r="T26" s="7">
        <f>IF(AND(L26="yes",Q26="yes"),"yes","")</f>
      </c>
      <c r="U26" s="1" t="s">
        <v>655</v>
      </c>
      <c r="Y26" s="5"/>
    </row>
    <row r="27" spans="1:12" ht="15.75" customHeight="1">
      <c r="A27" s="31" t="s">
        <v>530</v>
      </c>
      <c r="B27" s="9" t="s">
        <v>531</v>
      </c>
      <c r="C27" s="38" t="s">
        <v>26</v>
      </c>
      <c r="D27" s="7" t="s">
        <v>689</v>
      </c>
      <c r="E27" s="20" t="s">
        <v>1350</v>
      </c>
      <c r="F27" s="20" t="s">
        <v>654</v>
      </c>
      <c r="G27" s="38"/>
      <c r="H27" s="33" t="s">
        <v>728</v>
      </c>
      <c r="K27" s="7" t="s">
        <v>655</v>
      </c>
      <c r="L27" s="7" t="s">
        <v>689</v>
      </c>
    </row>
    <row r="28" spans="1:13" ht="15.75" customHeight="1">
      <c r="A28" s="31" t="s">
        <v>278</v>
      </c>
      <c r="B28" s="9" t="s">
        <v>279</v>
      </c>
      <c r="C28" s="38" t="s">
        <v>1704</v>
      </c>
      <c r="D28" s="7" t="s">
        <v>655</v>
      </c>
      <c r="E28" s="20" t="s">
        <v>280</v>
      </c>
      <c r="F28" s="20" t="s">
        <v>654</v>
      </c>
      <c r="G28" s="38"/>
      <c r="H28" s="19" t="s">
        <v>284</v>
      </c>
      <c r="J28" s="19" t="s">
        <v>27</v>
      </c>
      <c r="K28" s="7" t="s">
        <v>655</v>
      </c>
      <c r="L28" s="7" t="s">
        <v>689</v>
      </c>
      <c r="M28" s="19" t="s">
        <v>883</v>
      </c>
    </row>
    <row r="29" spans="1:20" ht="15.75" customHeight="1">
      <c r="A29" s="10" t="s">
        <v>633</v>
      </c>
      <c r="B29" s="9" t="s">
        <v>634</v>
      </c>
      <c r="C29" s="38" t="s">
        <v>28</v>
      </c>
      <c r="D29" s="7" t="s">
        <v>655</v>
      </c>
      <c r="E29" s="20" t="s">
        <v>632</v>
      </c>
      <c r="F29" s="19" t="s">
        <v>654</v>
      </c>
      <c r="G29" s="38"/>
      <c r="H29" s="33" t="s">
        <v>729</v>
      </c>
      <c r="K29" s="7" t="s">
        <v>655</v>
      </c>
      <c r="L29" s="7" t="s">
        <v>655</v>
      </c>
      <c r="M29" s="19" t="s">
        <v>495</v>
      </c>
      <c r="N29" s="19" t="s">
        <v>496</v>
      </c>
      <c r="P29" s="7" t="s">
        <v>655</v>
      </c>
      <c r="T29" s="7">
        <f aca="true" t="shared" si="1" ref="T29:T40">IF(AND(L29="yes",Q29="yes"),"yes","")</f>
      </c>
    </row>
    <row r="30" spans="1:20" ht="15.75" customHeight="1">
      <c r="A30" s="10" t="s">
        <v>497</v>
      </c>
      <c r="B30" s="9" t="s">
        <v>498</v>
      </c>
      <c r="C30" s="38" t="s">
        <v>499</v>
      </c>
      <c r="D30" s="7" t="s">
        <v>655</v>
      </c>
      <c r="E30" s="20" t="s">
        <v>682</v>
      </c>
      <c r="F30" s="19" t="s">
        <v>1902</v>
      </c>
      <c r="G30" s="38"/>
      <c r="H30" s="17" t="s">
        <v>691</v>
      </c>
      <c r="K30" s="7" t="s">
        <v>655</v>
      </c>
      <c r="L30" s="7" t="s">
        <v>689</v>
      </c>
      <c r="M30" s="19" t="s">
        <v>500</v>
      </c>
      <c r="O30" s="1" t="s">
        <v>655</v>
      </c>
      <c r="T30" s="7">
        <f t="shared" si="1"/>
      </c>
    </row>
    <row r="31" spans="1:20" ht="15.75" customHeight="1">
      <c r="A31" s="10" t="s">
        <v>502</v>
      </c>
      <c r="B31" s="9" t="s">
        <v>503</v>
      </c>
      <c r="C31" s="38" t="s">
        <v>504</v>
      </c>
      <c r="D31" s="7" t="s">
        <v>655</v>
      </c>
      <c r="E31" s="20" t="s">
        <v>501</v>
      </c>
      <c r="F31" s="19" t="s">
        <v>654</v>
      </c>
      <c r="G31" s="38"/>
      <c r="H31" s="17" t="s">
        <v>691</v>
      </c>
      <c r="K31" s="7" t="s">
        <v>655</v>
      </c>
      <c r="L31" s="7" t="s">
        <v>689</v>
      </c>
      <c r="M31" s="19" t="s">
        <v>884</v>
      </c>
      <c r="T31" s="7">
        <f t="shared" si="1"/>
      </c>
    </row>
    <row r="32" spans="1:20" ht="15.75" customHeight="1">
      <c r="A32" s="10" t="s">
        <v>505</v>
      </c>
      <c r="B32" s="9" t="s">
        <v>506</v>
      </c>
      <c r="C32" s="38" t="s">
        <v>507</v>
      </c>
      <c r="D32" s="7" t="s">
        <v>655</v>
      </c>
      <c r="E32" s="20" t="s">
        <v>682</v>
      </c>
      <c r="F32" s="19" t="s">
        <v>1902</v>
      </c>
      <c r="G32" s="38"/>
      <c r="H32" s="17" t="s">
        <v>691</v>
      </c>
      <c r="K32" s="7" t="s">
        <v>655</v>
      </c>
      <c r="L32" s="7" t="s">
        <v>689</v>
      </c>
      <c r="M32" s="19" t="s">
        <v>508</v>
      </c>
      <c r="P32" s="1" t="s">
        <v>655</v>
      </c>
      <c r="T32" s="7">
        <f t="shared" si="1"/>
      </c>
    </row>
    <row r="33" spans="1:20" ht="15.75" customHeight="1">
      <c r="A33" s="10" t="s">
        <v>510</v>
      </c>
      <c r="B33" s="9" t="s">
        <v>514</v>
      </c>
      <c r="C33" s="38" t="s">
        <v>2086</v>
      </c>
      <c r="D33" s="7" t="s">
        <v>655</v>
      </c>
      <c r="E33" s="20" t="s">
        <v>509</v>
      </c>
      <c r="F33" s="19" t="s">
        <v>654</v>
      </c>
      <c r="G33" s="38"/>
      <c r="H33" s="33" t="s">
        <v>729</v>
      </c>
      <c r="J33" s="19" t="s">
        <v>515</v>
      </c>
      <c r="K33" s="7" t="s">
        <v>655</v>
      </c>
      <c r="L33" s="7" t="s">
        <v>689</v>
      </c>
      <c r="M33" s="19" t="s">
        <v>516</v>
      </c>
      <c r="O33" s="1" t="s">
        <v>655</v>
      </c>
      <c r="T33" s="7">
        <f t="shared" si="1"/>
      </c>
    </row>
    <row r="34" spans="1:20" ht="15.75" customHeight="1">
      <c r="A34" s="10" t="s">
        <v>510</v>
      </c>
      <c r="B34" s="9" t="s">
        <v>511</v>
      </c>
      <c r="C34" s="38" t="s">
        <v>512</v>
      </c>
      <c r="D34" s="7" t="s">
        <v>655</v>
      </c>
      <c r="E34" s="20" t="s">
        <v>509</v>
      </c>
      <c r="F34" s="17" t="s">
        <v>654</v>
      </c>
      <c r="G34" s="38"/>
      <c r="H34" s="17" t="s">
        <v>691</v>
      </c>
      <c r="K34" s="7" t="s">
        <v>655</v>
      </c>
      <c r="L34" s="7" t="s">
        <v>689</v>
      </c>
      <c r="M34" s="19" t="s">
        <v>513</v>
      </c>
      <c r="P34" s="1" t="s">
        <v>655</v>
      </c>
      <c r="T34" s="7">
        <f t="shared" si="1"/>
      </c>
    </row>
    <row r="35" spans="1:22" ht="15.75" customHeight="1">
      <c r="A35" s="13" t="s">
        <v>518</v>
      </c>
      <c r="B35" s="13" t="s">
        <v>564</v>
      </c>
      <c r="C35" s="38" t="s">
        <v>565</v>
      </c>
      <c r="D35" s="5" t="s">
        <v>655</v>
      </c>
      <c r="E35" s="20" t="s">
        <v>517</v>
      </c>
      <c r="F35" s="20" t="s">
        <v>664</v>
      </c>
      <c r="G35" s="38"/>
      <c r="H35" s="20" t="s">
        <v>1359</v>
      </c>
      <c r="I35" s="5" t="s">
        <v>665</v>
      </c>
      <c r="J35" s="20"/>
      <c r="K35" s="5" t="s">
        <v>655</v>
      </c>
      <c r="L35" s="7" t="s">
        <v>689</v>
      </c>
      <c r="M35" s="20" t="s">
        <v>885</v>
      </c>
      <c r="N35" s="20"/>
      <c r="O35" s="5"/>
      <c r="P35" s="5"/>
      <c r="Q35" s="5"/>
      <c r="R35" s="5"/>
      <c r="S35" s="5"/>
      <c r="T35" s="5">
        <f t="shared" si="1"/>
      </c>
      <c r="U35" s="5"/>
      <c r="V35" s="5"/>
    </row>
    <row r="36" spans="1:20" ht="15.75" customHeight="1">
      <c r="A36" s="10" t="s">
        <v>518</v>
      </c>
      <c r="B36" s="9" t="s">
        <v>522</v>
      </c>
      <c r="C36" s="38" t="s">
        <v>523</v>
      </c>
      <c r="D36" s="7" t="s">
        <v>655</v>
      </c>
      <c r="E36" s="20" t="s">
        <v>517</v>
      </c>
      <c r="F36" s="19" t="s">
        <v>664</v>
      </c>
      <c r="G36" s="38"/>
      <c r="H36" s="17" t="s">
        <v>691</v>
      </c>
      <c r="K36" s="7" t="s">
        <v>655</v>
      </c>
      <c r="L36" s="7" t="s">
        <v>689</v>
      </c>
      <c r="M36" s="19" t="s">
        <v>524</v>
      </c>
      <c r="S36" s="1" t="s">
        <v>655</v>
      </c>
      <c r="T36" s="7">
        <f t="shared" si="1"/>
      </c>
    </row>
    <row r="37" spans="1:20" ht="15.75" customHeight="1">
      <c r="A37" s="10" t="s">
        <v>518</v>
      </c>
      <c r="B37" s="9" t="s">
        <v>519</v>
      </c>
      <c r="C37" s="38" t="s">
        <v>29</v>
      </c>
      <c r="D37" s="7" t="s">
        <v>655</v>
      </c>
      <c r="E37" s="20" t="s">
        <v>517</v>
      </c>
      <c r="F37" s="19" t="s">
        <v>664</v>
      </c>
      <c r="G37" s="38"/>
      <c r="H37" s="33" t="s">
        <v>729</v>
      </c>
      <c r="I37" s="7" t="s">
        <v>665</v>
      </c>
      <c r="J37" s="19" t="s">
        <v>520</v>
      </c>
      <c r="K37" s="7" t="s">
        <v>655</v>
      </c>
      <c r="L37" s="7" t="s">
        <v>689</v>
      </c>
      <c r="M37" s="19" t="s">
        <v>521</v>
      </c>
      <c r="O37" s="1" t="s">
        <v>655</v>
      </c>
      <c r="T37" s="7">
        <f t="shared" si="1"/>
      </c>
    </row>
    <row r="38" spans="1:21" ht="15.75" customHeight="1">
      <c r="A38" s="10" t="s">
        <v>518</v>
      </c>
      <c r="B38" s="9" t="s">
        <v>525</v>
      </c>
      <c r="C38" s="38" t="s">
        <v>30</v>
      </c>
      <c r="D38" s="7" t="s">
        <v>655</v>
      </c>
      <c r="E38" s="20" t="s">
        <v>517</v>
      </c>
      <c r="F38" s="19" t="s">
        <v>664</v>
      </c>
      <c r="G38" s="38"/>
      <c r="H38" s="33" t="s">
        <v>729</v>
      </c>
      <c r="I38" s="7" t="s">
        <v>665</v>
      </c>
      <c r="K38" s="7" t="s">
        <v>655</v>
      </c>
      <c r="L38" s="7" t="s">
        <v>655</v>
      </c>
      <c r="M38" s="19" t="s">
        <v>526</v>
      </c>
      <c r="N38" s="19" t="s">
        <v>563</v>
      </c>
      <c r="P38" s="7" t="s">
        <v>655</v>
      </c>
      <c r="T38" s="7">
        <f t="shared" si="1"/>
      </c>
      <c r="U38" s="1" t="s">
        <v>655</v>
      </c>
    </row>
    <row r="39" spans="1:21" ht="15.75" customHeight="1">
      <c r="A39" s="10" t="s">
        <v>567</v>
      </c>
      <c r="B39" s="9" t="s">
        <v>568</v>
      </c>
      <c r="C39" s="38" t="s">
        <v>31</v>
      </c>
      <c r="D39" s="7" t="s">
        <v>655</v>
      </c>
      <c r="E39" s="20" t="s">
        <v>566</v>
      </c>
      <c r="F39" s="19" t="s">
        <v>569</v>
      </c>
      <c r="G39" s="38"/>
      <c r="H39" s="33" t="s">
        <v>729</v>
      </c>
      <c r="K39" s="7" t="s">
        <v>655</v>
      </c>
      <c r="L39" s="7" t="s">
        <v>655</v>
      </c>
      <c r="M39" s="19" t="s">
        <v>570</v>
      </c>
      <c r="N39" s="19" t="s">
        <v>563</v>
      </c>
      <c r="P39" s="7" t="s">
        <v>655</v>
      </c>
      <c r="T39" s="7">
        <f t="shared" si="1"/>
      </c>
      <c r="U39" s="1" t="s">
        <v>655</v>
      </c>
    </row>
    <row r="40" spans="1:20" ht="15.75" customHeight="1">
      <c r="A40" s="10" t="s">
        <v>571</v>
      </c>
      <c r="B40" s="9" t="s">
        <v>572</v>
      </c>
      <c r="C40" s="38" t="s">
        <v>32</v>
      </c>
      <c r="D40" s="7" t="s">
        <v>655</v>
      </c>
      <c r="E40" s="20" t="s">
        <v>677</v>
      </c>
      <c r="F40" s="19" t="s">
        <v>664</v>
      </c>
      <c r="G40" s="38"/>
      <c r="H40" s="33" t="s">
        <v>729</v>
      </c>
      <c r="I40" s="7" t="s">
        <v>665</v>
      </c>
      <c r="K40" s="7" t="s">
        <v>655</v>
      </c>
      <c r="L40" s="7" t="s">
        <v>689</v>
      </c>
      <c r="M40" s="19" t="s">
        <v>573</v>
      </c>
      <c r="Q40" s="1" t="s">
        <v>655</v>
      </c>
      <c r="R40" s="1" t="s">
        <v>655</v>
      </c>
      <c r="T40" s="7">
        <f t="shared" si="1"/>
      </c>
    </row>
    <row r="41" spans="1:19" ht="15.75" customHeight="1">
      <c r="A41" s="16" t="s">
        <v>1439</v>
      </c>
      <c r="B41" s="9" t="s">
        <v>397</v>
      </c>
      <c r="C41" s="38" t="s">
        <v>1440</v>
      </c>
      <c r="D41" s="7" t="s">
        <v>655</v>
      </c>
      <c r="E41" s="21" t="s">
        <v>328</v>
      </c>
      <c r="F41" s="19" t="s">
        <v>654</v>
      </c>
      <c r="G41" s="38"/>
      <c r="H41" s="19" t="s">
        <v>1062</v>
      </c>
      <c r="I41" s="7" t="s">
        <v>665</v>
      </c>
      <c r="K41" s="7" t="s">
        <v>655</v>
      </c>
      <c r="L41" s="7" t="s">
        <v>689</v>
      </c>
      <c r="M41" s="19" t="s">
        <v>886</v>
      </c>
      <c r="S41" s="7" t="s">
        <v>655</v>
      </c>
    </row>
    <row r="42" spans="1:20" ht="15.75" customHeight="1">
      <c r="A42" s="10" t="s">
        <v>575</v>
      </c>
      <c r="B42" s="9" t="s">
        <v>576</v>
      </c>
      <c r="C42" s="38" t="s">
        <v>577</v>
      </c>
      <c r="D42" s="7" t="s">
        <v>655</v>
      </c>
      <c r="E42" s="20" t="s">
        <v>574</v>
      </c>
      <c r="F42" s="19" t="s">
        <v>664</v>
      </c>
      <c r="G42" s="38"/>
      <c r="H42" s="17" t="s">
        <v>691</v>
      </c>
      <c r="I42" s="7" t="s">
        <v>665</v>
      </c>
      <c r="K42" s="7" t="s">
        <v>655</v>
      </c>
      <c r="L42" s="7" t="s">
        <v>689</v>
      </c>
      <c r="M42" s="19" t="s">
        <v>976</v>
      </c>
      <c r="Q42" s="1" t="s">
        <v>655</v>
      </c>
      <c r="S42" s="7" t="s">
        <v>1047</v>
      </c>
      <c r="T42" s="7">
        <f aca="true" t="shared" si="2" ref="T42:T49">IF(AND(L42="yes",Q42="yes"),"yes","")</f>
      </c>
    </row>
    <row r="43" spans="1:20" ht="15.75" customHeight="1">
      <c r="A43" s="10" t="s">
        <v>578</v>
      </c>
      <c r="B43" s="9" t="s">
        <v>583</v>
      </c>
      <c r="C43" s="38" t="s">
        <v>584</v>
      </c>
      <c r="D43" s="7" t="s">
        <v>655</v>
      </c>
      <c r="E43" s="20" t="s">
        <v>677</v>
      </c>
      <c r="F43" s="19" t="s">
        <v>654</v>
      </c>
      <c r="G43" s="38"/>
      <c r="H43" s="17" t="s">
        <v>482</v>
      </c>
      <c r="K43" s="7" t="s">
        <v>655</v>
      </c>
      <c r="L43" s="7" t="s">
        <v>655</v>
      </c>
      <c r="M43" s="19" t="s">
        <v>983</v>
      </c>
      <c r="N43" s="19" t="s">
        <v>1768</v>
      </c>
      <c r="S43" s="7" t="s">
        <v>1047</v>
      </c>
      <c r="T43" s="7">
        <f t="shared" si="2"/>
      </c>
    </row>
    <row r="44" spans="1:20" ht="15.75" customHeight="1">
      <c r="A44" s="10" t="s">
        <v>578</v>
      </c>
      <c r="B44" s="9" t="s">
        <v>579</v>
      </c>
      <c r="C44" s="38" t="s">
        <v>2087</v>
      </c>
      <c r="D44" s="7" t="s">
        <v>655</v>
      </c>
      <c r="E44" s="20" t="s">
        <v>677</v>
      </c>
      <c r="F44" s="19" t="s">
        <v>654</v>
      </c>
      <c r="G44" s="38" t="s">
        <v>2039</v>
      </c>
      <c r="H44" s="33" t="s">
        <v>729</v>
      </c>
      <c r="I44" s="7" t="s">
        <v>329</v>
      </c>
      <c r="J44" s="19" t="s">
        <v>2040</v>
      </c>
      <c r="K44" s="7" t="s">
        <v>655</v>
      </c>
      <c r="L44" s="7" t="s">
        <v>655</v>
      </c>
      <c r="M44" s="19" t="s">
        <v>887</v>
      </c>
      <c r="R44" s="1" t="s">
        <v>655</v>
      </c>
      <c r="S44" s="7" t="s">
        <v>655</v>
      </c>
      <c r="T44" s="7">
        <f t="shared" si="2"/>
      </c>
    </row>
    <row r="45" spans="1:20" ht="15.75" customHeight="1">
      <c r="A45" s="10" t="s">
        <v>578</v>
      </c>
      <c r="B45" s="9" t="s">
        <v>581</v>
      </c>
      <c r="C45" s="38" t="s">
        <v>33</v>
      </c>
      <c r="D45" s="7" t="s">
        <v>655</v>
      </c>
      <c r="E45" s="20" t="s">
        <v>677</v>
      </c>
      <c r="F45" s="19" t="s">
        <v>654</v>
      </c>
      <c r="G45" s="38"/>
      <c r="H45" s="33" t="s">
        <v>729</v>
      </c>
      <c r="K45" s="7" t="s">
        <v>655</v>
      </c>
      <c r="L45" s="7" t="s">
        <v>689</v>
      </c>
      <c r="M45" s="19" t="s">
        <v>582</v>
      </c>
      <c r="P45" s="1" t="s">
        <v>655</v>
      </c>
      <c r="T45" s="7">
        <f t="shared" si="2"/>
      </c>
    </row>
    <row r="46" spans="1:21" ht="15.75" customHeight="1">
      <c r="A46" s="10" t="s">
        <v>439</v>
      </c>
      <c r="B46" s="9" t="s">
        <v>440</v>
      </c>
      <c r="C46" s="38" t="s">
        <v>34</v>
      </c>
      <c r="D46" s="7" t="s">
        <v>655</v>
      </c>
      <c r="E46" s="20" t="s">
        <v>438</v>
      </c>
      <c r="F46" s="19" t="s">
        <v>609</v>
      </c>
      <c r="G46" s="38"/>
      <c r="H46" s="33" t="s">
        <v>729</v>
      </c>
      <c r="K46" s="7" t="s">
        <v>655</v>
      </c>
      <c r="L46" s="7" t="s">
        <v>655</v>
      </c>
      <c r="M46" s="19" t="s">
        <v>441</v>
      </c>
      <c r="N46" s="19" t="s">
        <v>563</v>
      </c>
      <c r="P46" s="7" t="s">
        <v>655</v>
      </c>
      <c r="T46" s="7">
        <f t="shared" si="2"/>
      </c>
      <c r="U46" s="1" t="s">
        <v>655</v>
      </c>
    </row>
    <row r="47" spans="1:20" ht="15.75" customHeight="1">
      <c r="A47" s="10" t="s">
        <v>442</v>
      </c>
      <c r="B47" s="9" t="s">
        <v>443</v>
      </c>
      <c r="C47" s="38" t="s">
        <v>444</v>
      </c>
      <c r="D47" s="7" t="s">
        <v>655</v>
      </c>
      <c r="E47" s="20" t="s">
        <v>677</v>
      </c>
      <c r="F47" s="19" t="s">
        <v>654</v>
      </c>
      <c r="G47" s="38"/>
      <c r="H47" s="17" t="s">
        <v>691</v>
      </c>
      <c r="K47" s="7" t="s">
        <v>655</v>
      </c>
      <c r="L47" s="7" t="s">
        <v>689</v>
      </c>
      <c r="M47" s="19" t="s">
        <v>445</v>
      </c>
      <c r="R47" s="1" t="s">
        <v>655</v>
      </c>
      <c r="T47" s="7">
        <f t="shared" si="2"/>
      </c>
    </row>
    <row r="48" spans="1:20" ht="15.75" customHeight="1">
      <c r="A48" s="10" t="s">
        <v>446</v>
      </c>
      <c r="B48" s="9" t="s">
        <v>447</v>
      </c>
      <c r="C48" s="38" t="s">
        <v>448</v>
      </c>
      <c r="D48" s="7" t="s">
        <v>689</v>
      </c>
      <c r="E48" s="20" t="s">
        <v>682</v>
      </c>
      <c r="F48" s="19" t="s">
        <v>1902</v>
      </c>
      <c r="G48" s="38"/>
      <c r="H48" s="17" t="s">
        <v>691</v>
      </c>
      <c r="K48" s="7" t="s">
        <v>655</v>
      </c>
      <c r="L48" s="7" t="s">
        <v>689</v>
      </c>
      <c r="M48" s="19" t="s">
        <v>449</v>
      </c>
      <c r="Q48" s="1" t="s">
        <v>655</v>
      </c>
      <c r="T48" s="7">
        <f t="shared" si="2"/>
      </c>
    </row>
    <row r="49" spans="1:20" ht="15.75" customHeight="1">
      <c r="A49" s="10" t="s">
        <v>451</v>
      </c>
      <c r="B49" s="9" t="s">
        <v>452</v>
      </c>
      <c r="C49" s="38" t="s">
        <v>453</v>
      </c>
      <c r="D49" s="7" t="s">
        <v>655</v>
      </c>
      <c r="E49" s="20" t="s">
        <v>450</v>
      </c>
      <c r="F49" s="19" t="s">
        <v>569</v>
      </c>
      <c r="G49" s="38"/>
      <c r="H49" s="17" t="s">
        <v>691</v>
      </c>
      <c r="K49" s="7" t="s">
        <v>655</v>
      </c>
      <c r="L49" s="7" t="s">
        <v>689</v>
      </c>
      <c r="M49" s="19" t="s">
        <v>454</v>
      </c>
      <c r="P49" s="1" t="s">
        <v>655</v>
      </c>
      <c r="T49" s="7">
        <f t="shared" si="2"/>
      </c>
    </row>
    <row r="50" spans="1:15" ht="15.75" customHeight="1">
      <c r="A50" s="9" t="s">
        <v>1899</v>
      </c>
      <c r="B50" s="16" t="s">
        <v>695</v>
      </c>
      <c r="C50" s="39" t="s">
        <v>696</v>
      </c>
      <c r="D50" s="7" t="s">
        <v>655</v>
      </c>
      <c r="E50" s="17" t="s">
        <v>677</v>
      </c>
      <c r="F50" s="19" t="s">
        <v>654</v>
      </c>
      <c r="H50" s="17" t="s">
        <v>691</v>
      </c>
      <c r="I50" s="7" t="s">
        <v>665</v>
      </c>
      <c r="J50" s="19" t="s">
        <v>1782</v>
      </c>
      <c r="K50" s="7" t="s">
        <v>655</v>
      </c>
      <c r="L50" s="7" t="s">
        <v>689</v>
      </c>
      <c r="M50" s="19" t="s">
        <v>1898</v>
      </c>
      <c r="O50" s="7" t="s">
        <v>655</v>
      </c>
    </row>
    <row r="51" spans="1:20" ht="15.75" customHeight="1">
      <c r="A51" s="10" t="s">
        <v>456</v>
      </c>
      <c r="B51" s="9" t="s">
        <v>457</v>
      </c>
      <c r="C51" s="38" t="s">
        <v>458</v>
      </c>
      <c r="D51" s="7" t="s">
        <v>689</v>
      </c>
      <c r="E51" s="20" t="s">
        <v>455</v>
      </c>
      <c r="F51" s="19" t="s">
        <v>664</v>
      </c>
      <c r="G51" s="38"/>
      <c r="H51" s="17" t="s">
        <v>691</v>
      </c>
      <c r="K51" s="7" t="s">
        <v>655</v>
      </c>
      <c r="L51" s="7" t="s">
        <v>655</v>
      </c>
      <c r="M51" s="19" t="s">
        <v>459</v>
      </c>
      <c r="N51" s="19" t="s">
        <v>460</v>
      </c>
      <c r="O51" s="7" t="s">
        <v>655</v>
      </c>
      <c r="T51" s="7">
        <f>IF(AND(L51="yes",Q51="yes"),"yes","")</f>
      </c>
    </row>
    <row r="52" spans="1:13" ht="15.75" customHeight="1">
      <c r="A52" s="9" t="s">
        <v>1904</v>
      </c>
      <c r="B52" s="16" t="s">
        <v>986</v>
      </c>
      <c r="C52" s="39" t="s">
        <v>990</v>
      </c>
      <c r="D52" s="7" t="s">
        <v>655</v>
      </c>
      <c r="E52" s="17" t="s">
        <v>478</v>
      </c>
      <c r="F52" s="19" t="s">
        <v>1901</v>
      </c>
      <c r="H52" s="17" t="s">
        <v>985</v>
      </c>
      <c r="K52" s="7" t="s">
        <v>655</v>
      </c>
      <c r="L52" s="7" t="s">
        <v>689</v>
      </c>
      <c r="M52" s="19" t="s">
        <v>232</v>
      </c>
    </row>
    <row r="53" spans="1:13" ht="15.75" customHeight="1">
      <c r="A53" s="9" t="s">
        <v>1904</v>
      </c>
      <c r="B53" s="16" t="s">
        <v>697</v>
      </c>
      <c r="C53" s="39" t="s">
        <v>698</v>
      </c>
      <c r="D53" s="7" t="s">
        <v>689</v>
      </c>
      <c r="E53" s="17" t="s">
        <v>478</v>
      </c>
      <c r="F53" s="19" t="s">
        <v>1901</v>
      </c>
      <c r="H53" s="17" t="s">
        <v>691</v>
      </c>
      <c r="I53" s="7" t="s">
        <v>1900</v>
      </c>
      <c r="K53" s="7" t="s">
        <v>655</v>
      </c>
      <c r="L53" s="7" t="s">
        <v>689</v>
      </c>
      <c r="M53" s="19" t="s">
        <v>888</v>
      </c>
    </row>
    <row r="54" spans="1:21" ht="15.75" customHeight="1">
      <c r="A54" s="10" t="s">
        <v>462</v>
      </c>
      <c r="B54" s="9" t="s">
        <v>671</v>
      </c>
      <c r="C54" s="38" t="s">
        <v>463</v>
      </c>
      <c r="D54" s="7" t="s">
        <v>655</v>
      </c>
      <c r="E54" s="20" t="s">
        <v>461</v>
      </c>
      <c r="F54" s="19" t="s">
        <v>664</v>
      </c>
      <c r="G54" s="38"/>
      <c r="H54" s="33" t="s">
        <v>729</v>
      </c>
      <c r="I54" s="7" t="s">
        <v>665</v>
      </c>
      <c r="J54" s="19" t="s">
        <v>463</v>
      </c>
      <c r="K54" s="7" t="s">
        <v>655</v>
      </c>
      <c r="L54" s="7" t="s">
        <v>655</v>
      </c>
      <c r="M54" s="19" t="s">
        <v>624</v>
      </c>
      <c r="N54" s="19" t="s">
        <v>563</v>
      </c>
      <c r="P54" s="7" t="s">
        <v>655</v>
      </c>
      <c r="T54" s="7">
        <f>IF(AND(L54="yes",Q54="yes"),"yes","")</f>
      </c>
      <c r="U54" s="1" t="s">
        <v>655</v>
      </c>
    </row>
    <row r="55" spans="1:20" ht="15.75" customHeight="1">
      <c r="A55" s="10" t="s">
        <v>465</v>
      </c>
      <c r="B55" s="9" t="s">
        <v>466</v>
      </c>
      <c r="C55" s="38" t="s">
        <v>467</v>
      </c>
      <c r="D55" s="7" t="s">
        <v>655</v>
      </c>
      <c r="E55" s="20" t="s">
        <v>464</v>
      </c>
      <c r="F55" s="19" t="s">
        <v>654</v>
      </c>
      <c r="G55" s="38"/>
      <c r="H55" s="17" t="s">
        <v>691</v>
      </c>
      <c r="K55" s="7" t="s">
        <v>655</v>
      </c>
      <c r="L55" s="7" t="s">
        <v>689</v>
      </c>
      <c r="M55" s="19" t="s">
        <v>468</v>
      </c>
      <c r="O55" s="1" t="s">
        <v>655</v>
      </c>
      <c r="T55" s="7">
        <f>IF(AND(L55="yes",Q55="yes"),"yes","")</f>
      </c>
    </row>
    <row r="56" spans="1:15" ht="15.75" customHeight="1">
      <c r="A56" s="10" t="s">
        <v>629</v>
      </c>
      <c r="B56" s="9" t="s">
        <v>630</v>
      </c>
      <c r="C56" s="38" t="s">
        <v>35</v>
      </c>
      <c r="D56" s="7" t="s">
        <v>655</v>
      </c>
      <c r="E56" s="20" t="s">
        <v>255</v>
      </c>
      <c r="F56" s="19" t="s">
        <v>654</v>
      </c>
      <c r="G56" s="38"/>
      <c r="H56" s="19" t="s">
        <v>283</v>
      </c>
      <c r="K56" s="7" t="s">
        <v>655</v>
      </c>
      <c r="L56" s="7" t="s">
        <v>689</v>
      </c>
      <c r="M56" s="19" t="s">
        <v>889</v>
      </c>
      <c r="O56" s="1"/>
    </row>
    <row r="57" spans="1:25" ht="15.75" customHeight="1">
      <c r="A57" s="10" t="s">
        <v>469</v>
      </c>
      <c r="B57" s="9" t="s">
        <v>470</v>
      </c>
      <c r="C57" s="38" t="s">
        <v>36</v>
      </c>
      <c r="D57" s="7" t="s">
        <v>655</v>
      </c>
      <c r="E57" s="20" t="s">
        <v>438</v>
      </c>
      <c r="F57" s="19" t="s">
        <v>609</v>
      </c>
      <c r="G57" s="38"/>
      <c r="H57" s="33" t="s">
        <v>729</v>
      </c>
      <c r="J57" s="19" t="s">
        <v>471</v>
      </c>
      <c r="K57" s="7" t="s">
        <v>655</v>
      </c>
      <c r="L57" s="7" t="s">
        <v>655</v>
      </c>
      <c r="M57" s="19" t="s">
        <v>472</v>
      </c>
      <c r="N57" s="19" t="s">
        <v>563</v>
      </c>
      <c r="P57" s="7" t="s">
        <v>655</v>
      </c>
      <c r="T57" s="7">
        <f>IF(AND(L57="yes",Q57="yes"),"yes","")</f>
      </c>
      <c r="X57" s="26"/>
      <c r="Y57" s="26"/>
    </row>
    <row r="58" spans="1:20" ht="15.75" customHeight="1">
      <c r="A58" s="10" t="s">
        <v>474</v>
      </c>
      <c r="B58" s="9" t="s">
        <v>475</v>
      </c>
      <c r="C58" s="38" t="s">
        <v>476</v>
      </c>
      <c r="D58" s="7" t="s">
        <v>689</v>
      </c>
      <c r="E58" s="20" t="s">
        <v>473</v>
      </c>
      <c r="F58" s="19" t="s">
        <v>654</v>
      </c>
      <c r="G58" s="38"/>
      <c r="H58" s="20" t="s">
        <v>730</v>
      </c>
      <c r="K58" s="7" t="s">
        <v>655</v>
      </c>
      <c r="L58" s="7" t="s">
        <v>689</v>
      </c>
      <c r="T58" s="7">
        <f>IF(AND(L58="yes",Q58="yes"),"yes","")</f>
      </c>
    </row>
    <row r="59" spans="1:19" ht="15.75" customHeight="1">
      <c r="A59" s="9" t="s">
        <v>2041</v>
      </c>
      <c r="B59" s="9" t="s">
        <v>1672</v>
      </c>
      <c r="C59" s="39" t="s">
        <v>2046</v>
      </c>
      <c r="D59" s="7" t="s">
        <v>655</v>
      </c>
      <c r="E59" s="19" t="s">
        <v>473</v>
      </c>
      <c r="F59" s="19" t="s">
        <v>654</v>
      </c>
      <c r="H59" s="17" t="s">
        <v>2044</v>
      </c>
      <c r="K59" s="7" t="s">
        <v>655</v>
      </c>
      <c r="L59" s="7" t="s">
        <v>689</v>
      </c>
      <c r="M59" s="19" t="s">
        <v>2047</v>
      </c>
      <c r="Q59" s="7" t="s">
        <v>655</v>
      </c>
      <c r="S59" s="7" t="s">
        <v>655</v>
      </c>
    </row>
    <row r="60" spans="1:20" ht="15.75" customHeight="1">
      <c r="A60" s="10" t="s">
        <v>479</v>
      </c>
      <c r="B60" s="9" t="s">
        <v>393</v>
      </c>
      <c r="C60" s="38" t="s">
        <v>394</v>
      </c>
      <c r="D60" s="7" t="s">
        <v>655</v>
      </c>
      <c r="E60" s="20" t="s">
        <v>478</v>
      </c>
      <c r="F60" s="19" t="s">
        <v>1901</v>
      </c>
      <c r="G60" s="38"/>
      <c r="H60" s="17" t="s">
        <v>691</v>
      </c>
      <c r="K60" s="7" t="s">
        <v>655</v>
      </c>
      <c r="L60" s="7" t="s">
        <v>689</v>
      </c>
      <c r="M60" s="19" t="s">
        <v>395</v>
      </c>
      <c r="Q60" s="1" t="s">
        <v>655</v>
      </c>
      <c r="T60" s="7">
        <f aca="true" t="shared" si="3" ref="T60:T70">IF(AND(L60="yes",Q60="yes"),"yes","")</f>
      </c>
    </row>
    <row r="61" spans="1:20" ht="15.75" customHeight="1">
      <c r="A61" s="10" t="s">
        <v>479</v>
      </c>
      <c r="B61" s="9" t="s">
        <v>491</v>
      </c>
      <c r="C61" s="38" t="s">
        <v>492</v>
      </c>
      <c r="D61" s="7" t="s">
        <v>655</v>
      </c>
      <c r="E61" s="20" t="s">
        <v>478</v>
      </c>
      <c r="F61" s="19" t="s">
        <v>1901</v>
      </c>
      <c r="G61" s="38"/>
      <c r="H61" s="17" t="s">
        <v>482</v>
      </c>
      <c r="K61" s="7" t="s">
        <v>689</v>
      </c>
      <c r="L61" s="7" t="s">
        <v>655</v>
      </c>
      <c r="R61" s="1"/>
      <c r="T61" s="7">
        <f t="shared" si="3"/>
      </c>
    </row>
    <row r="62" spans="1:20" ht="15.75" customHeight="1">
      <c r="A62" s="10" t="s">
        <v>479</v>
      </c>
      <c r="B62" s="9" t="s">
        <v>488</v>
      </c>
      <c r="C62" s="40" t="s">
        <v>489</v>
      </c>
      <c r="D62" s="3" t="s">
        <v>655</v>
      </c>
      <c r="E62" s="20" t="s">
        <v>478</v>
      </c>
      <c r="F62" s="19" t="s">
        <v>1901</v>
      </c>
      <c r="G62" s="40"/>
      <c r="H62" s="17" t="s">
        <v>691</v>
      </c>
      <c r="I62" s="1"/>
      <c r="J62" s="9"/>
      <c r="K62" s="7" t="s">
        <v>655</v>
      </c>
      <c r="L62" s="7" t="s">
        <v>655</v>
      </c>
      <c r="M62" s="19" t="s">
        <v>490</v>
      </c>
      <c r="Q62" s="1" t="s">
        <v>655</v>
      </c>
      <c r="T62" s="7" t="str">
        <f t="shared" si="3"/>
        <v>yes</v>
      </c>
    </row>
    <row r="63" spans="1:22" ht="15.75" customHeight="1">
      <c r="A63" s="10" t="s">
        <v>479</v>
      </c>
      <c r="B63" s="9" t="s">
        <v>480</v>
      </c>
      <c r="C63" s="38" t="s">
        <v>481</v>
      </c>
      <c r="D63" s="7" t="s">
        <v>655</v>
      </c>
      <c r="E63" s="20" t="s">
        <v>478</v>
      </c>
      <c r="F63" s="19" t="s">
        <v>1901</v>
      </c>
      <c r="G63" s="38"/>
      <c r="H63" s="17" t="s">
        <v>482</v>
      </c>
      <c r="K63" s="7" t="s">
        <v>689</v>
      </c>
      <c r="L63" s="7" t="s">
        <v>655</v>
      </c>
      <c r="O63" s="3"/>
      <c r="P63" s="3"/>
      <c r="Q63" s="3"/>
      <c r="R63" s="3"/>
      <c r="S63" s="3"/>
      <c r="T63" s="7">
        <f t="shared" si="3"/>
      </c>
      <c r="U63" s="3"/>
      <c r="V63" s="3"/>
    </row>
    <row r="64" spans="1:20" ht="15.75" customHeight="1">
      <c r="A64" s="10" t="s">
        <v>479</v>
      </c>
      <c r="B64" s="9" t="s">
        <v>493</v>
      </c>
      <c r="C64" s="38" t="s">
        <v>494</v>
      </c>
      <c r="D64" s="7" t="s">
        <v>655</v>
      </c>
      <c r="E64" s="20" t="s">
        <v>478</v>
      </c>
      <c r="F64" s="19" t="s">
        <v>1901</v>
      </c>
      <c r="G64" s="38"/>
      <c r="H64" s="17" t="s">
        <v>686</v>
      </c>
      <c r="K64" s="7" t="s">
        <v>655</v>
      </c>
      <c r="L64" s="7" t="s">
        <v>689</v>
      </c>
      <c r="M64" s="19" t="s">
        <v>392</v>
      </c>
      <c r="Q64" s="1"/>
      <c r="R64" s="1" t="s">
        <v>655</v>
      </c>
      <c r="T64" s="7">
        <f t="shared" si="3"/>
      </c>
    </row>
    <row r="65" spans="1:20" ht="15.75" customHeight="1">
      <c r="A65" s="10" t="s">
        <v>479</v>
      </c>
      <c r="B65" s="9" t="s">
        <v>483</v>
      </c>
      <c r="C65" s="38" t="s">
        <v>484</v>
      </c>
      <c r="D65" s="7" t="s">
        <v>655</v>
      </c>
      <c r="E65" s="20" t="s">
        <v>478</v>
      </c>
      <c r="F65" s="19" t="s">
        <v>1901</v>
      </c>
      <c r="G65" s="38"/>
      <c r="H65" s="17" t="s">
        <v>657</v>
      </c>
      <c r="K65" s="7" t="s">
        <v>655</v>
      </c>
      <c r="L65" s="7" t="s">
        <v>689</v>
      </c>
      <c r="M65" s="19" t="s">
        <v>880</v>
      </c>
      <c r="T65" s="7">
        <f t="shared" si="3"/>
      </c>
    </row>
    <row r="66" spans="1:20" ht="15.75" customHeight="1">
      <c r="A66" s="10" t="s">
        <v>479</v>
      </c>
      <c r="B66" s="9" t="s">
        <v>485</v>
      </c>
      <c r="C66" s="38" t="s">
        <v>486</v>
      </c>
      <c r="D66" s="7" t="s">
        <v>655</v>
      </c>
      <c r="E66" s="20" t="s">
        <v>478</v>
      </c>
      <c r="F66" s="19" t="s">
        <v>1901</v>
      </c>
      <c r="G66" s="38"/>
      <c r="H66" s="17" t="s">
        <v>691</v>
      </c>
      <c r="K66" s="7" t="s">
        <v>655</v>
      </c>
      <c r="L66" s="7" t="s">
        <v>689</v>
      </c>
      <c r="M66" s="19" t="s">
        <v>487</v>
      </c>
      <c r="P66" s="1" t="s">
        <v>655</v>
      </c>
      <c r="T66" s="7">
        <f t="shared" si="3"/>
      </c>
    </row>
    <row r="67" spans="1:20" ht="15.75" customHeight="1">
      <c r="A67" s="10" t="s">
        <v>396</v>
      </c>
      <c r="B67" s="9" t="s">
        <v>397</v>
      </c>
      <c r="C67" s="38" t="s">
        <v>37</v>
      </c>
      <c r="D67" s="7" t="s">
        <v>655</v>
      </c>
      <c r="E67" s="20" t="s">
        <v>574</v>
      </c>
      <c r="F67" s="19" t="s">
        <v>664</v>
      </c>
      <c r="G67" s="38"/>
      <c r="H67" s="33" t="s">
        <v>729</v>
      </c>
      <c r="I67" s="7" t="s">
        <v>665</v>
      </c>
      <c r="J67" s="19" t="s">
        <v>398</v>
      </c>
      <c r="K67" s="7" t="s">
        <v>655</v>
      </c>
      <c r="L67" s="7" t="s">
        <v>689</v>
      </c>
      <c r="M67" s="19" t="s">
        <v>399</v>
      </c>
      <c r="P67" s="1" t="s">
        <v>655</v>
      </c>
      <c r="T67" s="7">
        <f t="shared" si="3"/>
      </c>
    </row>
    <row r="68" spans="1:20" ht="15.75" customHeight="1">
      <c r="A68" s="10" t="s">
        <v>401</v>
      </c>
      <c r="B68" s="9" t="s">
        <v>579</v>
      </c>
      <c r="C68" s="38" t="s">
        <v>38</v>
      </c>
      <c r="D68" s="7" t="s">
        <v>655</v>
      </c>
      <c r="E68" s="20" t="s">
        <v>400</v>
      </c>
      <c r="F68" s="19" t="s">
        <v>664</v>
      </c>
      <c r="G68" s="38"/>
      <c r="H68" s="33" t="s">
        <v>729</v>
      </c>
      <c r="I68" s="7" t="s">
        <v>665</v>
      </c>
      <c r="J68" s="19" t="s">
        <v>296</v>
      </c>
      <c r="K68" s="7" t="s">
        <v>655</v>
      </c>
      <c r="L68" s="7" t="s">
        <v>689</v>
      </c>
      <c r="M68" s="19" t="s">
        <v>403</v>
      </c>
      <c r="O68" s="7" t="s">
        <v>655</v>
      </c>
      <c r="P68" s="7" t="s">
        <v>655</v>
      </c>
      <c r="T68" s="7">
        <f t="shared" si="3"/>
      </c>
    </row>
    <row r="69" spans="1:20" ht="15.75" customHeight="1">
      <c r="A69" s="10" t="s">
        <v>401</v>
      </c>
      <c r="B69" s="9" t="s">
        <v>404</v>
      </c>
      <c r="C69" s="38" t="s">
        <v>405</v>
      </c>
      <c r="D69" s="7" t="s">
        <v>689</v>
      </c>
      <c r="E69" s="20" t="s">
        <v>400</v>
      </c>
      <c r="F69" s="19" t="s">
        <v>664</v>
      </c>
      <c r="G69" s="38"/>
      <c r="H69" s="17" t="s">
        <v>1399</v>
      </c>
      <c r="K69" s="7" t="s">
        <v>655</v>
      </c>
      <c r="L69" s="7" t="s">
        <v>689</v>
      </c>
      <c r="M69" s="19" t="s">
        <v>406</v>
      </c>
      <c r="R69" s="1" t="s">
        <v>655</v>
      </c>
      <c r="T69" s="7">
        <f t="shared" si="3"/>
      </c>
    </row>
    <row r="70" spans="1:20" ht="15.75" customHeight="1">
      <c r="A70" s="10" t="s">
        <v>401</v>
      </c>
      <c r="B70" s="9" t="s">
        <v>402</v>
      </c>
      <c r="C70" s="38" t="s">
        <v>40</v>
      </c>
      <c r="D70" s="7" t="s">
        <v>655</v>
      </c>
      <c r="E70" s="20" t="s">
        <v>400</v>
      </c>
      <c r="F70" s="19" t="s">
        <v>664</v>
      </c>
      <c r="G70" s="38"/>
      <c r="H70" s="33" t="s">
        <v>729</v>
      </c>
      <c r="I70" s="7" t="s">
        <v>665</v>
      </c>
      <c r="K70" s="7" t="s">
        <v>655</v>
      </c>
      <c r="L70" s="7" t="s">
        <v>655</v>
      </c>
      <c r="M70" s="19" t="s">
        <v>407</v>
      </c>
      <c r="N70" s="19" t="s">
        <v>1837</v>
      </c>
      <c r="O70" s="1" t="s">
        <v>655</v>
      </c>
      <c r="P70" s="1" t="s">
        <v>655</v>
      </c>
      <c r="T70" s="7">
        <f t="shared" si="3"/>
      </c>
    </row>
    <row r="71" spans="1:23" ht="15.75" customHeight="1">
      <c r="A71" s="16" t="s">
        <v>401</v>
      </c>
      <c r="B71" s="16" t="s">
        <v>1048</v>
      </c>
      <c r="C71" s="39" t="s">
        <v>39</v>
      </c>
      <c r="D71" s="7" t="s">
        <v>655</v>
      </c>
      <c r="E71" s="20" t="s">
        <v>400</v>
      </c>
      <c r="F71" s="20" t="s">
        <v>664</v>
      </c>
      <c r="H71" s="19" t="s">
        <v>1062</v>
      </c>
      <c r="I71" s="7" t="s">
        <v>665</v>
      </c>
      <c r="J71" s="16"/>
      <c r="K71" s="7" t="s">
        <v>655</v>
      </c>
      <c r="L71" s="7" t="s">
        <v>689</v>
      </c>
      <c r="M71" s="19" t="s">
        <v>983</v>
      </c>
      <c r="N71" s="16"/>
      <c r="O71" s="26"/>
      <c r="P71" s="26"/>
      <c r="Q71" s="26"/>
      <c r="R71" s="26"/>
      <c r="S71" s="7" t="s">
        <v>1047</v>
      </c>
      <c r="T71" s="26"/>
      <c r="U71" s="26"/>
      <c r="V71" s="26"/>
      <c r="W71" s="26"/>
    </row>
    <row r="72" spans="1:20" ht="15.75" customHeight="1">
      <c r="A72" s="10" t="s">
        <v>409</v>
      </c>
      <c r="B72" s="9" t="s">
        <v>410</v>
      </c>
      <c r="C72" s="38" t="s">
        <v>41</v>
      </c>
      <c r="D72" s="7" t="s">
        <v>655</v>
      </c>
      <c r="E72" s="20" t="s">
        <v>408</v>
      </c>
      <c r="F72" s="19" t="s">
        <v>664</v>
      </c>
      <c r="G72" s="38"/>
      <c r="H72" s="33" t="s">
        <v>729</v>
      </c>
      <c r="I72" s="7" t="s">
        <v>665</v>
      </c>
      <c r="J72" s="19" t="s">
        <v>411</v>
      </c>
      <c r="K72" s="7" t="s">
        <v>655</v>
      </c>
      <c r="L72" s="7" t="s">
        <v>689</v>
      </c>
      <c r="M72" s="19" t="s">
        <v>412</v>
      </c>
      <c r="O72" s="1" t="s">
        <v>655</v>
      </c>
      <c r="T72" s="7">
        <f>IF(AND(L72="yes",Q72="yes"),"yes","")</f>
      </c>
    </row>
    <row r="73" spans="1:13" ht="15.75" customHeight="1">
      <c r="A73" s="16" t="s">
        <v>1202</v>
      </c>
      <c r="B73" s="16" t="s">
        <v>1203</v>
      </c>
      <c r="C73" s="39" t="s">
        <v>1216</v>
      </c>
      <c r="D73" s="7" t="s">
        <v>655</v>
      </c>
      <c r="E73" s="17" t="s">
        <v>438</v>
      </c>
      <c r="F73" s="19" t="s">
        <v>664</v>
      </c>
      <c r="H73" s="19" t="s">
        <v>281</v>
      </c>
      <c r="I73" s="7" t="s">
        <v>665</v>
      </c>
      <c r="J73" s="19" t="s">
        <v>1217</v>
      </c>
      <c r="K73" s="7" t="s">
        <v>655</v>
      </c>
      <c r="L73" s="7" t="s">
        <v>689</v>
      </c>
      <c r="M73" s="19" t="s">
        <v>1218</v>
      </c>
    </row>
    <row r="74" spans="1:20" ht="15.75" customHeight="1">
      <c r="A74" s="10" t="s">
        <v>414</v>
      </c>
      <c r="B74" s="9" t="s">
        <v>415</v>
      </c>
      <c r="C74" s="38" t="s">
        <v>416</v>
      </c>
      <c r="D74" s="7" t="s">
        <v>655</v>
      </c>
      <c r="E74" s="20" t="s">
        <v>413</v>
      </c>
      <c r="F74" s="19" t="s">
        <v>664</v>
      </c>
      <c r="G74" s="38"/>
      <c r="H74" s="17" t="s">
        <v>691</v>
      </c>
      <c r="K74" s="7" t="s">
        <v>655</v>
      </c>
      <c r="L74" s="7" t="s">
        <v>689</v>
      </c>
      <c r="M74" s="19" t="s">
        <v>417</v>
      </c>
      <c r="O74" s="1" t="s">
        <v>655</v>
      </c>
      <c r="T74" s="7">
        <f>IF(AND(L74="yes",Q74="yes"),"yes","")</f>
      </c>
    </row>
    <row r="75" spans="1:21" ht="15.75" customHeight="1">
      <c r="A75" s="10" t="s">
        <v>419</v>
      </c>
      <c r="B75" s="9" t="s">
        <v>420</v>
      </c>
      <c r="C75" s="38" t="s">
        <v>42</v>
      </c>
      <c r="D75" s="7" t="s">
        <v>655</v>
      </c>
      <c r="E75" s="20" t="s">
        <v>418</v>
      </c>
      <c r="F75" s="19" t="s">
        <v>664</v>
      </c>
      <c r="G75" s="38"/>
      <c r="H75" s="33" t="s">
        <v>729</v>
      </c>
      <c r="I75" s="7" t="s">
        <v>665</v>
      </c>
      <c r="J75" s="19" t="s">
        <v>421</v>
      </c>
      <c r="K75" s="7" t="s">
        <v>655</v>
      </c>
      <c r="L75" s="7" t="s">
        <v>655</v>
      </c>
      <c r="M75" s="19" t="s">
        <v>422</v>
      </c>
      <c r="N75" s="19" t="s">
        <v>1841</v>
      </c>
      <c r="O75" s="7" t="s">
        <v>655</v>
      </c>
      <c r="P75" s="7" t="s">
        <v>655</v>
      </c>
      <c r="S75" s="7" t="s">
        <v>1047</v>
      </c>
      <c r="T75" s="1" t="s">
        <v>655</v>
      </c>
      <c r="U75" s="1" t="s">
        <v>655</v>
      </c>
    </row>
    <row r="76" spans="1:20" ht="15.75" customHeight="1">
      <c r="A76" s="10" t="s">
        <v>423</v>
      </c>
      <c r="B76" s="9" t="s">
        <v>424</v>
      </c>
      <c r="C76" s="38" t="s">
        <v>425</v>
      </c>
      <c r="D76" s="7" t="s">
        <v>655</v>
      </c>
      <c r="E76" s="20" t="s">
        <v>682</v>
      </c>
      <c r="F76" s="19" t="s">
        <v>1902</v>
      </c>
      <c r="G76" s="38"/>
      <c r="H76" s="17" t="s">
        <v>691</v>
      </c>
      <c r="K76" s="7" t="s">
        <v>655</v>
      </c>
      <c r="L76" s="7" t="s">
        <v>689</v>
      </c>
      <c r="M76" s="19" t="s">
        <v>426</v>
      </c>
      <c r="R76" s="1" t="s">
        <v>655</v>
      </c>
      <c r="T76" s="7">
        <f>IF(AND(L76="yes",Q76="yes"),"yes","")</f>
      </c>
    </row>
    <row r="77" spans="1:20" ht="15.75" customHeight="1">
      <c r="A77" s="10" t="s">
        <v>427</v>
      </c>
      <c r="B77" s="9" t="s">
        <v>428</v>
      </c>
      <c r="C77" s="38" t="s">
        <v>429</v>
      </c>
      <c r="D77" s="7" t="s">
        <v>655</v>
      </c>
      <c r="E77" s="20" t="s">
        <v>669</v>
      </c>
      <c r="F77" s="19" t="s">
        <v>654</v>
      </c>
      <c r="G77" s="38"/>
      <c r="H77" s="17" t="s">
        <v>691</v>
      </c>
      <c r="K77" s="7" t="s">
        <v>655</v>
      </c>
      <c r="L77" s="7" t="s">
        <v>689</v>
      </c>
      <c r="M77" s="19" t="s">
        <v>430</v>
      </c>
      <c r="O77" s="1" t="s">
        <v>655</v>
      </c>
      <c r="Q77" s="1"/>
      <c r="R77" s="1" t="s">
        <v>655</v>
      </c>
      <c r="T77" s="1"/>
    </row>
    <row r="78" spans="1:20" ht="15.75" customHeight="1">
      <c r="A78" s="10" t="s">
        <v>432</v>
      </c>
      <c r="B78" s="9" t="s">
        <v>433</v>
      </c>
      <c r="C78" s="38" t="s">
        <v>43</v>
      </c>
      <c r="D78" s="7" t="s">
        <v>655</v>
      </c>
      <c r="E78" s="20" t="s">
        <v>431</v>
      </c>
      <c r="F78" s="19" t="s">
        <v>664</v>
      </c>
      <c r="G78" s="38"/>
      <c r="H78" s="33" t="s">
        <v>729</v>
      </c>
      <c r="I78" s="7" t="s">
        <v>665</v>
      </c>
      <c r="K78" s="7" t="s">
        <v>655</v>
      </c>
      <c r="L78" s="7" t="s">
        <v>655</v>
      </c>
      <c r="M78" s="19" t="s">
        <v>970</v>
      </c>
      <c r="N78" s="19" t="s">
        <v>435</v>
      </c>
      <c r="Q78" s="7" t="s">
        <v>655</v>
      </c>
      <c r="S78" s="7" t="s">
        <v>969</v>
      </c>
      <c r="T78" s="7" t="str">
        <f aca="true" t="shared" si="4" ref="T78:T92">IF(AND(L78="yes",Q78="yes"),"yes","")</f>
        <v>yes</v>
      </c>
    </row>
    <row r="79" spans="1:20" ht="15.75" customHeight="1">
      <c r="A79" s="10" t="s">
        <v>436</v>
      </c>
      <c r="B79" s="9" t="s">
        <v>437</v>
      </c>
      <c r="C79" s="38" t="s">
        <v>44</v>
      </c>
      <c r="D79" s="7" t="s">
        <v>655</v>
      </c>
      <c r="E79" s="20" t="s">
        <v>669</v>
      </c>
      <c r="F79" s="19" t="s">
        <v>664</v>
      </c>
      <c r="G79" s="38"/>
      <c r="H79" s="33" t="s">
        <v>729</v>
      </c>
      <c r="I79" s="7" t="s">
        <v>665</v>
      </c>
      <c r="K79" s="7" t="s">
        <v>655</v>
      </c>
      <c r="L79" s="7" t="s">
        <v>689</v>
      </c>
      <c r="M79" s="19" t="s">
        <v>343</v>
      </c>
      <c r="O79" s="1" t="s">
        <v>655</v>
      </c>
      <c r="T79" s="7">
        <f t="shared" si="4"/>
      </c>
    </row>
    <row r="80" spans="1:20" ht="15.75" customHeight="1">
      <c r="A80" s="10" t="s">
        <v>344</v>
      </c>
      <c r="B80" s="9" t="s">
        <v>345</v>
      </c>
      <c r="C80" s="38" t="s">
        <v>45</v>
      </c>
      <c r="D80" s="7" t="s">
        <v>655</v>
      </c>
      <c r="E80" s="20" t="s">
        <v>669</v>
      </c>
      <c r="F80" s="19" t="s">
        <v>654</v>
      </c>
      <c r="G80" s="38"/>
      <c r="H80" s="33" t="s">
        <v>729</v>
      </c>
      <c r="J80" s="19" t="s">
        <v>346</v>
      </c>
      <c r="K80" s="7" t="s">
        <v>655</v>
      </c>
      <c r="L80" s="7" t="s">
        <v>689</v>
      </c>
      <c r="M80" s="19" t="s">
        <v>347</v>
      </c>
      <c r="R80" s="1" t="s">
        <v>655</v>
      </c>
      <c r="T80" s="7">
        <f t="shared" si="4"/>
      </c>
    </row>
    <row r="81" spans="1:20" ht="15.75" customHeight="1">
      <c r="A81" s="10" t="s">
        <v>344</v>
      </c>
      <c r="B81" s="9" t="s">
        <v>348</v>
      </c>
      <c r="C81" s="38" t="s">
        <v>349</v>
      </c>
      <c r="D81" s="7" t="s">
        <v>655</v>
      </c>
      <c r="E81" s="20" t="s">
        <v>669</v>
      </c>
      <c r="F81" s="19" t="s">
        <v>654</v>
      </c>
      <c r="G81" s="38"/>
      <c r="H81" s="17" t="s">
        <v>691</v>
      </c>
      <c r="K81" s="7" t="s">
        <v>655</v>
      </c>
      <c r="L81" s="7" t="s">
        <v>689</v>
      </c>
      <c r="M81" s="19" t="s">
        <v>350</v>
      </c>
      <c r="R81" s="1" t="s">
        <v>655</v>
      </c>
      <c r="T81" s="7">
        <f t="shared" si="4"/>
      </c>
    </row>
    <row r="82" spans="1:20" ht="15.75" customHeight="1">
      <c r="A82" s="10" t="s">
        <v>351</v>
      </c>
      <c r="B82" s="9" t="s">
        <v>352</v>
      </c>
      <c r="C82" s="38" t="s">
        <v>353</v>
      </c>
      <c r="D82" s="7" t="s">
        <v>655</v>
      </c>
      <c r="E82" s="20" t="s">
        <v>651</v>
      </c>
      <c r="F82" s="19" t="s">
        <v>654</v>
      </c>
      <c r="G82" s="38"/>
      <c r="H82" s="17" t="s">
        <v>691</v>
      </c>
      <c r="K82" s="7" t="s">
        <v>655</v>
      </c>
      <c r="L82" s="7" t="s">
        <v>689</v>
      </c>
      <c r="M82" s="19" t="s">
        <v>354</v>
      </c>
      <c r="R82" s="1" t="s">
        <v>655</v>
      </c>
      <c r="T82" s="7">
        <f t="shared" si="4"/>
      </c>
    </row>
    <row r="83" spans="1:25" ht="15.75" customHeight="1">
      <c r="A83" s="10" t="s">
        <v>355</v>
      </c>
      <c r="B83" s="9" t="s">
        <v>356</v>
      </c>
      <c r="C83" s="38" t="s">
        <v>357</v>
      </c>
      <c r="D83" s="7" t="s">
        <v>655</v>
      </c>
      <c r="E83" s="20" t="s">
        <v>682</v>
      </c>
      <c r="F83" s="19" t="s">
        <v>1902</v>
      </c>
      <c r="G83" s="38"/>
      <c r="H83" s="33" t="s">
        <v>729</v>
      </c>
      <c r="J83" s="19" t="s">
        <v>1169</v>
      </c>
      <c r="K83" s="7" t="s">
        <v>655</v>
      </c>
      <c r="L83" s="7" t="s">
        <v>655</v>
      </c>
      <c r="M83" s="19" t="s">
        <v>570</v>
      </c>
      <c r="N83" s="19" t="s">
        <v>1759</v>
      </c>
      <c r="P83" s="1" t="s">
        <v>655</v>
      </c>
      <c r="T83" s="7">
        <f t="shared" si="4"/>
      </c>
      <c r="X83" s="26"/>
      <c r="Y83" s="26"/>
    </row>
    <row r="84" spans="1:20" ht="15.75" customHeight="1">
      <c r="A84" s="10" t="s">
        <v>358</v>
      </c>
      <c r="B84" s="9" t="s">
        <v>359</v>
      </c>
      <c r="C84" s="38" t="s">
        <v>46</v>
      </c>
      <c r="D84" s="7" t="s">
        <v>689</v>
      </c>
      <c r="E84" s="20" t="s">
        <v>586</v>
      </c>
      <c r="F84" s="19" t="s">
        <v>654</v>
      </c>
      <c r="G84" s="38"/>
      <c r="H84" s="33" t="s">
        <v>729</v>
      </c>
      <c r="J84" s="19" t="s">
        <v>1674</v>
      </c>
      <c r="K84" s="7" t="s">
        <v>655</v>
      </c>
      <c r="L84" s="7" t="s">
        <v>689</v>
      </c>
      <c r="M84" s="19" t="s">
        <v>354</v>
      </c>
      <c r="R84" s="1" t="s">
        <v>655</v>
      </c>
      <c r="T84" s="7">
        <f t="shared" si="4"/>
      </c>
    </row>
    <row r="85" spans="1:20" ht="15.75" customHeight="1">
      <c r="A85" s="10" t="s">
        <v>358</v>
      </c>
      <c r="B85" s="9" t="s">
        <v>360</v>
      </c>
      <c r="C85" s="38" t="s">
        <v>47</v>
      </c>
      <c r="D85" s="7" t="s">
        <v>689</v>
      </c>
      <c r="E85" s="20" t="s">
        <v>586</v>
      </c>
      <c r="F85" s="19" t="s">
        <v>654</v>
      </c>
      <c r="G85" s="38"/>
      <c r="H85" s="33" t="s">
        <v>729</v>
      </c>
      <c r="K85" s="7" t="s">
        <v>655</v>
      </c>
      <c r="L85" s="7" t="s">
        <v>689</v>
      </c>
      <c r="M85" s="19" t="s">
        <v>361</v>
      </c>
      <c r="R85" s="1" t="s">
        <v>655</v>
      </c>
      <c r="T85" s="7">
        <f t="shared" si="4"/>
      </c>
    </row>
    <row r="86" spans="1:21" ht="15.75" customHeight="1">
      <c r="A86" s="10" t="s">
        <v>363</v>
      </c>
      <c r="B86" s="9" t="s">
        <v>615</v>
      </c>
      <c r="C86" s="38" t="s">
        <v>48</v>
      </c>
      <c r="D86" s="7" t="s">
        <v>655</v>
      </c>
      <c r="E86" s="20" t="s">
        <v>362</v>
      </c>
      <c r="F86" s="19" t="s">
        <v>664</v>
      </c>
      <c r="G86" s="38"/>
      <c r="H86" s="33" t="s">
        <v>729</v>
      </c>
      <c r="I86" s="7" t="s">
        <v>665</v>
      </c>
      <c r="K86" s="7" t="s">
        <v>655</v>
      </c>
      <c r="L86" s="7" t="s">
        <v>655</v>
      </c>
      <c r="M86" s="19" t="s">
        <v>364</v>
      </c>
      <c r="N86" s="19" t="s">
        <v>1840</v>
      </c>
      <c r="O86" s="7" t="s">
        <v>655</v>
      </c>
      <c r="P86" s="7" t="s">
        <v>655</v>
      </c>
      <c r="T86" s="7">
        <f t="shared" si="4"/>
      </c>
      <c r="U86" s="1" t="s">
        <v>655</v>
      </c>
    </row>
    <row r="87" spans="1:20" ht="15.75" customHeight="1">
      <c r="A87" s="10" t="s">
        <v>365</v>
      </c>
      <c r="B87" s="9" t="s">
        <v>366</v>
      </c>
      <c r="C87" s="38" t="s">
        <v>367</v>
      </c>
      <c r="D87" s="7" t="s">
        <v>689</v>
      </c>
      <c r="E87" s="20" t="s">
        <v>682</v>
      </c>
      <c r="F87" s="19" t="s">
        <v>1902</v>
      </c>
      <c r="G87" s="38"/>
      <c r="H87" s="17" t="s">
        <v>691</v>
      </c>
      <c r="K87" s="7" t="s">
        <v>655</v>
      </c>
      <c r="L87" s="7" t="s">
        <v>689</v>
      </c>
      <c r="M87" s="19" t="s">
        <v>347</v>
      </c>
      <c r="R87" s="1" t="s">
        <v>655</v>
      </c>
      <c r="T87" s="7">
        <f t="shared" si="4"/>
      </c>
    </row>
    <row r="88" spans="1:20" ht="15.75" customHeight="1">
      <c r="A88" s="10" t="s">
        <v>368</v>
      </c>
      <c r="B88" s="9" t="s">
        <v>369</v>
      </c>
      <c r="C88" s="38" t="s">
        <v>370</v>
      </c>
      <c r="D88" s="7" t="s">
        <v>655</v>
      </c>
      <c r="E88" s="20" t="s">
        <v>677</v>
      </c>
      <c r="F88" s="19" t="s">
        <v>654</v>
      </c>
      <c r="G88" s="38"/>
      <c r="H88" s="17" t="s">
        <v>691</v>
      </c>
      <c r="K88" s="7" t="s">
        <v>655</v>
      </c>
      <c r="L88" s="7" t="s">
        <v>689</v>
      </c>
      <c r="M88" s="19" t="s">
        <v>412</v>
      </c>
      <c r="O88" s="1" t="s">
        <v>655</v>
      </c>
      <c r="T88" s="7">
        <f t="shared" si="4"/>
      </c>
    </row>
    <row r="89" spans="1:20" ht="15.75" customHeight="1">
      <c r="A89" s="10" t="s">
        <v>372</v>
      </c>
      <c r="B89" s="9" t="s">
        <v>373</v>
      </c>
      <c r="C89" s="38" t="s">
        <v>49</v>
      </c>
      <c r="D89" s="7" t="s">
        <v>689</v>
      </c>
      <c r="E89" s="20" t="s">
        <v>371</v>
      </c>
      <c r="F89" s="19" t="s">
        <v>664</v>
      </c>
      <c r="G89" s="38"/>
      <c r="H89" s="33" t="s">
        <v>729</v>
      </c>
      <c r="I89" s="7" t="s">
        <v>665</v>
      </c>
      <c r="K89" s="7" t="s">
        <v>655</v>
      </c>
      <c r="L89" s="7" t="s">
        <v>655</v>
      </c>
      <c r="M89" s="19" t="s">
        <v>890</v>
      </c>
      <c r="O89" s="1" t="s">
        <v>655</v>
      </c>
      <c r="T89" s="7">
        <f t="shared" si="4"/>
      </c>
    </row>
    <row r="90" spans="1:20" ht="15.75" customHeight="1">
      <c r="A90" s="10" t="s">
        <v>375</v>
      </c>
      <c r="B90" s="9" t="s">
        <v>376</v>
      </c>
      <c r="C90" s="38" t="s">
        <v>377</v>
      </c>
      <c r="D90" s="7" t="s">
        <v>689</v>
      </c>
      <c r="E90" s="20" t="s">
        <v>374</v>
      </c>
      <c r="F90" s="19" t="s">
        <v>664</v>
      </c>
      <c r="G90" s="38"/>
      <c r="H90" s="17" t="s">
        <v>691</v>
      </c>
      <c r="K90" s="7" t="s">
        <v>655</v>
      </c>
      <c r="L90" s="7" t="s">
        <v>655</v>
      </c>
      <c r="M90" s="19" t="s">
        <v>378</v>
      </c>
      <c r="P90" s="7" t="s">
        <v>655</v>
      </c>
      <c r="T90" s="7">
        <f t="shared" si="4"/>
      </c>
    </row>
    <row r="91" spans="1:20" ht="15.75" customHeight="1">
      <c r="A91" s="10" t="s">
        <v>380</v>
      </c>
      <c r="B91" s="9" t="s">
        <v>384</v>
      </c>
      <c r="C91" s="38" t="s">
        <v>51</v>
      </c>
      <c r="D91" s="7" t="s">
        <v>655</v>
      </c>
      <c r="E91" s="20" t="s">
        <v>379</v>
      </c>
      <c r="F91" s="19" t="s">
        <v>609</v>
      </c>
      <c r="G91" s="38"/>
      <c r="H91" s="33" t="s">
        <v>729</v>
      </c>
      <c r="J91" s="19" t="s">
        <v>385</v>
      </c>
      <c r="K91" s="7" t="s">
        <v>655</v>
      </c>
      <c r="L91" s="7" t="s">
        <v>689</v>
      </c>
      <c r="M91" s="19" t="s">
        <v>891</v>
      </c>
      <c r="O91" s="1" t="s">
        <v>655</v>
      </c>
      <c r="T91" s="7">
        <f t="shared" si="4"/>
      </c>
    </row>
    <row r="92" spans="1:20" ht="15.75" customHeight="1">
      <c r="A92" s="10" t="s">
        <v>380</v>
      </c>
      <c r="B92" s="9" t="s">
        <v>381</v>
      </c>
      <c r="C92" s="38" t="s">
        <v>50</v>
      </c>
      <c r="D92" s="7" t="s">
        <v>655</v>
      </c>
      <c r="E92" s="20" t="s">
        <v>379</v>
      </c>
      <c r="F92" s="19" t="s">
        <v>609</v>
      </c>
      <c r="G92" s="38"/>
      <c r="H92" s="33" t="s">
        <v>729</v>
      </c>
      <c r="J92" s="19" t="s">
        <v>382</v>
      </c>
      <c r="K92" s="7" t="s">
        <v>655</v>
      </c>
      <c r="L92" s="7" t="s">
        <v>689</v>
      </c>
      <c r="M92" s="19" t="s">
        <v>383</v>
      </c>
      <c r="O92" s="1" t="s">
        <v>655</v>
      </c>
      <c r="T92" s="7">
        <f t="shared" si="4"/>
      </c>
    </row>
    <row r="93" spans="1:13" ht="15.75" customHeight="1">
      <c r="A93" s="16" t="s">
        <v>380</v>
      </c>
      <c r="B93" s="16" t="s">
        <v>1892</v>
      </c>
      <c r="C93" s="39" t="s">
        <v>235</v>
      </c>
      <c r="D93" s="7" t="s">
        <v>655</v>
      </c>
      <c r="E93" s="17" t="s">
        <v>236</v>
      </c>
      <c r="F93" s="19" t="s">
        <v>609</v>
      </c>
      <c r="H93" s="17" t="s">
        <v>237</v>
      </c>
      <c r="K93" s="7" t="s">
        <v>655</v>
      </c>
      <c r="L93" s="7" t="s">
        <v>689</v>
      </c>
      <c r="M93" s="19" t="s">
        <v>238</v>
      </c>
    </row>
    <row r="94" spans="1:25" ht="15.75" customHeight="1">
      <c r="A94" s="16" t="s">
        <v>1049</v>
      </c>
      <c r="B94" s="16" t="s">
        <v>1050</v>
      </c>
      <c r="C94" s="39" t="s">
        <v>52</v>
      </c>
      <c r="D94" s="7" t="s">
        <v>655</v>
      </c>
      <c r="E94" s="32" t="s">
        <v>1800</v>
      </c>
      <c r="F94" s="16" t="s">
        <v>664</v>
      </c>
      <c r="H94" s="19" t="s">
        <v>1062</v>
      </c>
      <c r="I94" s="7" t="s">
        <v>665</v>
      </c>
      <c r="J94" s="16"/>
      <c r="K94" s="7" t="s">
        <v>655</v>
      </c>
      <c r="L94" s="7" t="s">
        <v>689</v>
      </c>
      <c r="M94" s="19" t="s">
        <v>983</v>
      </c>
      <c r="N94" s="16"/>
      <c r="O94" s="26"/>
      <c r="P94" s="26"/>
      <c r="Q94" s="26"/>
      <c r="R94" s="26"/>
      <c r="S94" s="7" t="s">
        <v>1047</v>
      </c>
      <c r="T94" s="26"/>
      <c r="U94" s="26"/>
      <c r="V94" s="26"/>
      <c r="W94" s="26"/>
      <c r="X94" s="26"/>
      <c r="Y94" s="26"/>
    </row>
    <row r="95" spans="1:20" ht="15.75" customHeight="1">
      <c r="A95" s="10" t="s">
        <v>386</v>
      </c>
      <c r="B95" s="9" t="s">
        <v>369</v>
      </c>
      <c r="C95" s="38" t="s">
        <v>53</v>
      </c>
      <c r="D95" s="7" t="s">
        <v>655</v>
      </c>
      <c r="E95" s="20" t="s">
        <v>669</v>
      </c>
      <c r="F95" s="19" t="s">
        <v>609</v>
      </c>
      <c r="G95" s="38"/>
      <c r="H95" s="33" t="s">
        <v>729</v>
      </c>
      <c r="K95" s="7" t="s">
        <v>655</v>
      </c>
      <c r="L95" s="7" t="s">
        <v>689</v>
      </c>
      <c r="M95" s="19" t="s">
        <v>524</v>
      </c>
      <c r="Q95" s="1" t="s">
        <v>655</v>
      </c>
      <c r="T95" s="7">
        <f aca="true" t="shared" si="5" ref="T95:T101">IF(AND(L95="yes",Q95="yes"),"yes","")</f>
      </c>
    </row>
    <row r="96" spans="1:20" ht="15.75" customHeight="1">
      <c r="A96" s="10" t="s">
        <v>387</v>
      </c>
      <c r="B96" s="9" t="s">
        <v>388</v>
      </c>
      <c r="C96" s="38" t="s">
        <v>54</v>
      </c>
      <c r="D96" s="7" t="s">
        <v>655</v>
      </c>
      <c r="E96" s="20" t="s">
        <v>651</v>
      </c>
      <c r="F96" s="19" t="s">
        <v>654</v>
      </c>
      <c r="G96" s="38"/>
      <c r="H96" s="33" t="s">
        <v>729</v>
      </c>
      <c r="J96" s="19" t="s">
        <v>389</v>
      </c>
      <c r="K96" s="7" t="s">
        <v>655</v>
      </c>
      <c r="L96" s="7" t="s">
        <v>655</v>
      </c>
      <c r="M96" s="19" t="s">
        <v>430</v>
      </c>
      <c r="O96" s="7" t="s">
        <v>655</v>
      </c>
      <c r="T96" s="7">
        <f t="shared" si="5"/>
      </c>
    </row>
    <row r="97" spans="1:20" ht="15.75" customHeight="1">
      <c r="A97" s="10" t="s">
        <v>390</v>
      </c>
      <c r="B97" s="9" t="s">
        <v>391</v>
      </c>
      <c r="C97" s="38" t="s">
        <v>254</v>
      </c>
      <c r="D97" s="7" t="s">
        <v>689</v>
      </c>
      <c r="E97" s="20" t="s">
        <v>632</v>
      </c>
      <c r="F97" s="19" t="s">
        <v>654</v>
      </c>
      <c r="G97" s="38"/>
      <c r="H97" s="17" t="s">
        <v>482</v>
      </c>
      <c r="K97" s="7" t="s">
        <v>689</v>
      </c>
      <c r="L97" s="7" t="s">
        <v>655</v>
      </c>
      <c r="N97" s="19" t="s">
        <v>1851</v>
      </c>
      <c r="T97" s="7">
        <f t="shared" si="5"/>
      </c>
    </row>
    <row r="98" spans="1:20" ht="15.75" customHeight="1">
      <c r="A98" s="10" t="s">
        <v>256</v>
      </c>
      <c r="B98" s="9" t="s">
        <v>443</v>
      </c>
      <c r="C98" s="38" t="s">
        <v>55</v>
      </c>
      <c r="D98" s="7" t="s">
        <v>689</v>
      </c>
      <c r="E98" s="20" t="s">
        <v>255</v>
      </c>
      <c r="F98" s="19" t="s">
        <v>654</v>
      </c>
      <c r="G98" s="38"/>
      <c r="H98" s="33" t="s">
        <v>729</v>
      </c>
      <c r="K98" s="7" t="s">
        <v>655</v>
      </c>
      <c r="L98" s="7" t="s">
        <v>689</v>
      </c>
      <c r="M98" s="19" t="s">
        <v>257</v>
      </c>
      <c r="P98" s="1" t="s">
        <v>655</v>
      </c>
      <c r="Q98" s="1" t="s">
        <v>655</v>
      </c>
      <c r="T98" s="7">
        <f t="shared" si="5"/>
      </c>
    </row>
    <row r="99" spans="1:20" ht="15.75" customHeight="1">
      <c r="A99" s="16" t="s">
        <v>256</v>
      </c>
      <c r="B99" s="16" t="s">
        <v>1193</v>
      </c>
      <c r="C99" s="39" t="s">
        <v>1207</v>
      </c>
      <c r="D99" s="7" t="s">
        <v>689</v>
      </c>
      <c r="E99" s="17" t="s">
        <v>255</v>
      </c>
      <c r="F99" s="19" t="s">
        <v>654</v>
      </c>
      <c r="H99" s="19" t="s">
        <v>282</v>
      </c>
      <c r="K99" s="7" t="s">
        <v>655</v>
      </c>
      <c r="L99" s="7" t="s">
        <v>689</v>
      </c>
      <c r="M99" s="19" t="s">
        <v>1211</v>
      </c>
      <c r="T99" s="7">
        <f t="shared" si="5"/>
      </c>
    </row>
    <row r="100" spans="1:20" ht="15.75" customHeight="1">
      <c r="A100" s="10" t="s">
        <v>256</v>
      </c>
      <c r="B100" s="9" t="s">
        <v>258</v>
      </c>
      <c r="C100" s="38" t="s">
        <v>259</v>
      </c>
      <c r="D100" s="7" t="s">
        <v>655</v>
      </c>
      <c r="E100" s="20" t="s">
        <v>255</v>
      </c>
      <c r="F100" s="19" t="s">
        <v>654</v>
      </c>
      <c r="G100" s="38"/>
      <c r="H100" s="17" t="s">
        <v>686</v>
      </c>
      <c r="K100" s="7" t="s">
        <v>655</v>
      </c>
      <c r="L100" s="7" t="s">
        <v>689</v>
      </c>
      <c r="M100" s="19" t="s">
        <v>681</v>
      </c>
      <c r="O100" s="1" t="s">
        <v>655</v>
      </c>
      <c r="T100" s="7">
        <f t="shared" si="5"/>
      </c>
    </row>
    <row r="101" spans="1:20" ht="15.75" customHeight="1">
      <c r="A101" s="10" t="s">
        <v>260</v>
      </c>
      <c r="B101" s="9" t="s">
        <v>437</v>
      </c>
      <c r="C101" s="38" t="s">
        <v>261</v>
      </c>
      <c r="D101" s="7" t="s">
        <v>655</v>
      </c>
      <c r="E101" s="20" t="s">
        <v>677</v>
      </c>
      <c r="F101" s="19" t="s">
        <v>654</v>
      </c>
      <c r="G101" s="38"/>
      <c r="H101" s="17" t="s">
        <v>691</v>
      </c>
      <c r="J101" s="19" t="s">
        <v>262</v>
      </c>
      <c r="K101" s="7" t="s">
        <v>655</v>
      </c>
      <c r="L101" s="7" t="s">
        <v>689</v>
      </c>
      <c r="M101" s="19" t="s">
        <v>263</v>
      </c>
      <c r="R101" s="1" t="s">
        <v>655</v>
      </c>
      <c r="T101" s="7">
        <f t="shared" si="5"/>
      </c>
    </row>
    <row r="102" spans="1:13" ht="15.75" customHeight="1">
      <c r="A102" s="9" t="s">
        <v>987</v>
      </c>
      <c r="B102" s="16" t="s">
        <v>1618</v>
      </c>
      <c r="C102" s="39" t="s">
        <v>991</v>
      </c>
      <c r="D102" s="7" t="s">
        <v>689</v>
      </c>
      <c r="E102" s="17" t="s">
        <v>677</v>
      </c>
      <c r="F102" s="19" t="s">
        <v>654</v>
      </c>
      <c r="H102" s="17" t="s">
        <v>985</v>
      </c>
      <c r="K102" s="7" t="s">
        <v>655</v>
      </c>
      <c r="L102" s="7" t="s">
        <v>689</v>
      </c>
      <c r="M102" s="19" t="s">
        <v>234</v>
      </c>
    </row>
    <row r="103" spans="1:20" ht="15.75" customHeight="1">
      <c r="A103" s="10" t="s">
        <v>264</v>
      </c>
      <c r="B103" s="9" t="s">
        <v>265</v>
      </c>
      <c r="C103" s="38" t="s">
        <v>266</v>
      </c>
      <c r="D103" s="7" t="s">
        <v>689</v>
      </c>
      <c r="E103" s="20" t="s">
        <v>464</v>
      </c>
      <c r="F103" s="19" t="s">
        <v>654</v>
      </c>
      <c r="G103" s="38"/>
      <c r="H103" s="17" t="s">
        <v>686</v>
      </c>
      <c r="K103" s="7" t="s">
        <v>655</v>
      </c>
      <c r="L103" s="7" t="s">
        <v>689</v>
      </c>
      <c r="M103" s="19" t="s">
        <v>267</v>
      </c>
      <c r="R103" s="1" t="s">
        <v>655</v>
      </c>
      <c r="T103" s="7">
        <f>IF(AND(L103="yes",Q103="yes"),"yes","")</f>
      </c>
    </row>
    <row r="104" spans="1:20" ht="15.75" customHeight="1">
      <c r="A104" s="10" t="s">
        <v>269</v>
      </c>
      <c r="B104" s="9" t="s">
        <v>272</v>
      </c>
      <c r="C104" s="38" t="s">
        <v>56</v>
      </c>
      <c r="D104" s="7" t="s">
        <v>655</v>
      </c>
      <c r="E104" s="20" t="s">
        <v>268</v>
      </c>
      <c r="F104" s="19" t="s">
        <v>664</v>
      </c>
      <c r="G104" s="38"/>
      <c r="H104" s="33" t="s">
        <v>729</v>
      </c>
      <c r="I104" s="7" t="s">
        <v>665</v>
      </c>
      <c r="K104" s="7" t="s">
        <v>655</v>
      </c>
      <c r="L104" s="7" t="s">
        <v>689</v>
      </c>
      <c r="M104" s="19" t="s">
        <v>273</v>
      </c>
      <c r="O104" s="1" t="s">
        <v>655</v>
      </c>
      <c r="T104" s="7">
        <f>IF(AND(L104="yes",Q104="yes"),"yes","")</f>
      </c>
    </row>
    <row r="105" spans="1:20" ht="15.75" customHeight="1">
      <c r="A105" s="10" t="s">
        <v>269</v>
      </c>
      <c r="B105" s="9" t="s">
        <v>270</v>
      </c>
      <c r="C105" s="38" t="s">
        <v>271</v>
      </c>
      <c r="D105" s="7" t="s">
        <v>655</v>
      </c>
      <c r="E105" s="20" t="s">
        <v>268</v>
      </c>
      <c r="F105" s="19" t="s">
        <v>664</v>
      </c>
      <c r="G105" s="38"/>
      <c r="H105" s="33" t="s">
        <v>729</v>
      </c>
      <c r="I105" s="7" t="s">
        <v>665</v>
      </c>
      <c r="J105" s="19" t="s">
        <v>271</v>
      </c>
      <c r="K105" s="7" t="s">
        <v>655</v>
      </c>
      <c r="L105" s="7" t="s">
        <v>689</v>
      </c>
      <c r="M105" s="19" t="s">
        <v>892</v>
      </c>
      <c r="O105" s="1" t="s">
        <v>655</v>
      </c>
      <c r="S105" s="7" t="s">
        <v>655</v>
      </c>
      <c r="T105" s="7">
        <f>IF(AND(L105="yes",Q105="yes"),"yes","")</f>
      </c>
    </row>
    <row r="106" spans="1:23" ht="15.75" customHeight="1">
      <c r="A106" s="16" t="s">
        <v>269</v>
      </c>
      <c r="B106" s="16" t="s">
        <v>1051</v>
      </c>
      <c r="C106" s="39" t="s">
        <v>57</v>
      </c>
      <c r="D106" s="7" t="s">
        <v>655</v>
      </c>
      <c r="E106" s="20" t="s">
        <v>268</v>
      </c>
      <c r="F106" s="20" t="s">
        <v>664</v>
      </c>
      <c r="H106" s="19" t="s">
        <v>1062</v>
      </c>
      <c r="I106" s="7" t="s">
        <v>665</v>
      </c>
      <c r="J106" s="19" t="s">
        <v>315</v>
      </c>
      <c r="K106" s="7" t="s">
        <v>655</v>
      </c>
      <c r="L106" s="7" t="s">
        <v>689</v>
      </c>
      <c r="M106" s="19" t="s">
        <v>983</v>
      </c>
      <c r="N106" s="16"/>
      <c r="O106" s="26"/>
      <c r="P106" s="26"/>
      <c r="Q106" s="26"/>
      <c r="R106" s="26"/>
      <c r="S106" s="7" t="s">
        <v>1047</v>
      </c>
      <c r="T106" s="26"/>
      <c r="U106" s="26"/>
      <c r="V106" s="26"/>
      <c r="W106" s="26"/>
    </row>
    <row r="107" spans="1:20" ht="15.75" customHeight="1">
      <c r="A107" s="10" t="s">
        <v>275</v>
      </c>
      <c r="B107" s="9" t="s">
        <v>276</v>
      </c>
      <c r="C107" s="38" t="s">
        <v>277</v>
      </c>
      <c r="D107" s="7" t="s">
        <v>655</v>
      </c>
      <c r="E107" s="20" t="s">
        <v>274</v>
      </c>
      <c r="F107" s="19" t="s">
        <v>654</v>
      </c>
      <c r="G107" s="38"/>
      <c r="H107" s="17" t="s">
        <v>691</v>
      </c>
      <c r="K107" s="7" t="s">
        <v>655</v>
      </c>
      <c r="L107" s="7" t="s">
        <v>689</v>
      </c>
      <c r="M107" s="19" t="s">
        <v>285</v>
      </c>
      <c r="Q107" s="1" t="s">
        <v>655</v>
      </c>
      <c r="T107" s="7">
        <f aca="true" t="shared" si="6" ref="T107:T114">IF(AND(L107="yes",Q107="yes"),"yes","")</f>
      </c>
    </row>
    <row r="108" spans="1:21" ht="15.75" customHeight="1">
      <c r="A108" s="10" t="s">
        <v>287</v>
      </c>
      <c r="B108" s="9" t="s">
        <v>309</v>
      </c>
      <c r="C108" s="38" t="s">
        <v>310</v>
      </c>
      <c r="D108" s="7" t="s">
        <v>655</v>
      </c>
      <c r="E108" s="20" t="s">
        <v>286</v>
      </c>
      <c r="F108" s="19" t="s">
        <v>664</v>
      </c>
      <c r="G108" s="38"/>
      <c r="H108" s="33" t="s">
        <v>729</v>
      </c>
      <c r="I108" s="7" t="s">
        <v>665</v>
      </c>
      <c r="J108" s="19" t="s">
        <v>310</v>
      </c>
      <c r="K108" s="7" t="s">
        <v>655</v>
      </c>
      <c r="L108" s="7" t="s">
        <v>655</v>
      </c>
      <c r="M108" s="19" t="s">
        <v>311</v>
      </c>
      <c r="N108" s="19" t="s">
        <v>1839</v>
      </c>
      <c r="O108" s="7" t="s">
        <v>655</v>
      </c>
      <c r="P108" s="7" t="s">
        <v>655</v>
      </c>
      <c r="T108" s="7">
        <f t="shared" si="6"/>
      </c>
      <c r="U108" s="1" t="s">
        <v>655</v>
      </c>
    </row>
    <row r="109" spans="1:20" ht="15.75" customHeight="1">
      <c r="A109" s="10" t="s">
        <v>287</v>
      </c>
      <c r="B109" s="9" t="s">
        <v>288</v>
      </c>
      <c r="C109" s="38" t="s">
        <v>289</v>
      </c>
      <c r="D109" s="7" t="s">
        <v>655</v>
      </c>
      <c r="E109" s="20" t="s">
        <v>286</v>
      </c>
      <c r="F109" s="19" t="s">
        <v>664</v>
      </c>
      <c r="G109" s="38"/>
      <c r="H109" s="33" t="s">
        <v>729</v>
      </c>
      <c r="I109" s="7" t="s">
        <v>665</v>
      </c>
      <c r="J109" s="19" t="s">
        <v>289</v>
      </c>
      <c r="K109" s="7" t="s">
        <v>655</v>
      </c>
      <c r="L109" s="7" t="s">
        <v>689</v>
      </c>
      <c r="M109" s="19" t="s">
        <v>290</v>
      </c>
      <c r="P109" s="1" t="s">
        <v>655</v>
      </c>
      <c r="T109" s="7">
        <f t="shared" si="6"/>
      </c>
    </row>
    <row r="110" spans="1:20" ht="15.75" customHeight="1">
      <c r="A110" s="10" t="s">
        <v>287</v>
      </c>
      <c r="B110" s="9" t="s">
        <v>291</v>
      </c>
      <c r="C110" s="38" t="s">
        <v>292</v>
      </c>
      <c r="D110" s="7" t="s">
        <v>655</v>
      </c>
      <c r="E110" s="20" t="s">
        <v>286</v>
      </c>
      <c r="F110" s="19" t="s">
        <v>664</v>
      </c>
      <c r="G110" s="38"/>
      <c r="H110" s="17" t="s">
        <v>691</v>
      </c>
      <c r="J110" s="19" t="s">
        <v>293</v>
      </c>
      <c r="K110" s="7" t="s">
        <v>655</v>
      </c>
      <c r="L110" s="7" t="s">
        <v>689</v>
      </c>
      <c r="M110" s="19" t="s">
        <v>308</v>
      </c>
      <c r="O110" s="1" t="s">
        <v>655</v>
      </c>
      <c r="T110" s="7">
        <f t="shared" si="6"/>
      </c>
    </row>
    <row r="111" spans="1:20" ht="15.75" customHeight="1">
      <c r="A111" s="10" t="s">
        <v>312</v>
      </c>
      <c r="B111" s="9" t="s">
        <v>313</v>
      </c>
      <c r="C111" s="38" t="s">
        <v>331</v>
      </c>
      <c r="D111" s="7" t="s">
        <v>689</v>
      </c>
      <c r="E111" s="20" t="s">
        <v>669</v>
      </c>
      <c r="F111" s="19" t="s">
        <v>654</v>
      </c>
      <c r="G111" s="38"/>
      <c r="H111" s="17" t="s">
        <v>691</v>
      </c>
      <c r="K111" s="7" t="s">
        <v>655</v>
      </c>
      <c r="L111" s="7" t="s">
        <v>689</v>
      </c>
      <c r="M111" s="19" t="s">
        <v>332</v>
      </c>
      <c r="O111" s="1" t="s">
        <v>655</v>
      </c>
      <c r="R111" s="1" t="s">
        <v>655</v>
      </c>
      <c r="T111" s="7">
        <f t="shared" si="6"/>
      </c>
    </row>
    <row r="112" spans="1:20" ht="15.75" customHeight="1">
      <c r="A112" s="10" t="s">
        <v>312</v>
      </c>
      <c r="B112" s="9" t="s">
        <v>410</v>
      </c>
      <c r="C112" s="38" t="s">
        <v>337</v>
      </c>
      <c r="D112" s="7" t="s">
        <v>655</v>
      </c>
      <c r="E112" s="20" t="s">
        <v>669</v>
      </c>
      <c r="F112" s="19" t="s">
        <v>654</v>
      </c>
      <c r="G112" s="38"/>
      <c r="H112" s="17" t="s">
        <v>686</v>
      </c>
      <c r="K112" s="7" t="s">
        <v>655</v>
      </c>
      <c r="L112" s="7" t="s">
        <v>689</v>
      </c>
      <c r="M112" s="19" t="s">
        <v>338</v>
      </c>
      <c r="P112" s="1" t="s">
        <v>655</v>
      </c>
      <c r="T112" s="7">
        <f t="shared" si="6"/>
      </c>
    </row>
    <row r="113" spans="1:20" ht="15.75" customHeight="1">
      <c r="A113" s="10" t="s">
        <v>312</v>
      </c>
      <c r="B113" s="9" t="s">
        <v>339</v>
      </c>
      <c r="C113" s="38" t="s">
        <v>340</v>
      </c>
      <c r="D113" s="7" t="s">
        <v>655</v>
      </c>
      <c r="E113" s="20" t="s">
        <v>669</v>
      </c>
      <c r="F113" s="19" t="s">
        <v>654</v>
      </c>
      <c r="G113" s="38"/>
      <c r="H113" s="17" t="s">
        <v>691</v>
      </c>
      <c r="K113" s="7" t="s">
        <v>655</v>
      </c>
      <c r="L113" s="7" t="s">
        <v>689</v>
      </c>
      <c r="M113" s="19" t="s">
        <v>417</v>
      </c>
      <c r="O113" s="1" t="s">
        <v>655</v>
      </c>
      <c r="T113" s="7">
        <f t="shared" si="6"/>
      </c>
    </row>
    <row r="114" spans="1:20" ht="15.75" customHeight="1">
      <c r="A114" s="10" t="s">
        <v>312</v>
      </c>
      <c r="B114" s="9" t="s">
        <v>341</v>
      </c>
      <c r="C114" s="38" t="s">
        <v>58</v>
      </c>
      <c r="D114" s="7" t="s">
        <v>689</v>
      </c>
      <c r="E114" s="20" t="s">
        <v>669</v>
      </c>
      <c r="F114" s="19" t="s">
        <v>654</v>
      </c>
      <c r="G114" s="38"/>
      <c r="H114" s="33" t="s">
        <v>729</v>
      </c>
      <c r="J114" s="19" t="s">
        <v>342</v>
      </c>
      <c r="K114" s="7" t="s">
        <v>655</v>
      </c>
      <c r="L114" s="7" t="s">
        <v>689</v>
      </c>
      <c r="M114" s="19" t="s">
        <v>2007</v>
      </c>
      <c r="O114" s="1" t="s">
        <v>655</v>
      </c>
      <c r="R114" s="1" t="s">
        <v>655</v>
      </c>
      <c r="T114" s="7">
        <f t="shared" si="6"/>
      </c>
    </row>
    <row r="115" spans="1:18" ht="15.75" customHeight="1">
      <c r="A115" s="9" t="s">
        <v>312</v>
      </c>
      <c r="B115" s="16" t="s">
        <v>1714</v>
      </c>
      <c r="C115" s="39" t="s">
        <v>1179</v>
      </c>
      <c r="D115" s="7" t="s">
        <v>689</v>
      </c>
      <c r="E115" s="17" t="s">
        <v>669</v>
      </c>
      <c r="F115" s="19" t="s">
        <v>654</v>
      </c>
      <c r="H115" s="17" t="s">
        <v>1715</v>
      </c>
      <c r="K115" s="7" t="s">
        <v>655</v>
      </c>
      <c r="L115" s="7" t="s">
        <v>689</v>
      </c>
      <c r="M115" s="19" t="s">
        <v>1716</v>
      </c>
      <c r="R115" s="7" t="s">
        <v>655</v>
      </c>
    </row>
    <row r="116" spans="1:20" ht="15.75" customHeight="1">
      <c r="A116" s="10" t="s">
        <v>312</v>
      </c>
      <c r="B116" s="9" t="s">
        <v>333</v>
      </c>
      <c r="C116" s="38" t="s">
        <v>334</v>
      </c>
      <c r="D116" s="7" t="s">
        <v>689</v>
      </c>
      <c r="E116" s="20" t="s">
        <v>669</v>
      </c>
      <c r="F116" s="19" t="s">
        <v>654</v>
      </c>
      <c r="G116" s="38"/>
      <c r="H116" s="17" t="s">
        <v>691</v>
      </c>
      <c r="J116" s="19" t="s">
        <v>335</v>
      </c>
      <c r="K116" s="7" t="s">
        <v>655</v>
      </c>
      <c r="L116" s="7" t="s">
        <v>689</v>
      </c>
      <c r="M116" s="19" t="s">
        <v>336</v>
      </c>
      <c r="R116" s="1" t="s">
        <v>655</v>
      </c>
      <c r="T116" s="7">
        <f>IF(AND(L116="yes",Q116="yes"),"yes","")</f>
      </c>
    </row>
    <row r="117" spans="1:20" ht="15.75" customHeight="1">
      <c r="A117" s="10" t="s">
        <v>2008</v>
      </c>
      <c r="B117" s="9" t="s">
        <v>2009</v>
      </c>
      <c r="C117" s="38" t="s">
        <v>2010</v>
      </c>
      <c r="D117" s="7" t="s">
        <v>655</v>
      </c>
      <c r="E117" s="20" t="s">
        <v>651</v>
      </c>
      <c r="F117" s="19" t="s">
        <v>654</v>
      </c>
      <c r="G117" s="38"/>
      <c r="H117" s="17" t="s">
        <v>691</v>
      </c>
      <c r="K117" s="7" t="s">
        <v>655</v>
      </c>
      <c r="L117" s="7" t="s">
        <v>689</v>
      </c>
      <c r="M117" s="19" t="s">
        <v>2011</v>
      </c>
      <c r="O117" s="1" t="s">
        <v>655</v>
      </c>
      <c r="R117" s="1" t="s">
        <v>655</v>
      </c>
      <c r="T117" s="7">
        <f>IF(AND(L117="yes",Q117="yes"),"yes","")</f>
      </c>
    </row>
    <row r="118" spans="1:12" ht="15.75" customHeight="1">
      <c r="A118" s="31" t="s">
        <v>532</v>
      </c>
      <c r="B118" s="9" t="s">
        <v>533</v>
      </c>
      <c r="C118" s="39" t="s">
        <v>59</v>
      </c>
      <c r="D118" s="8" t="s">
        <v>655</v>
      </c>
      <c r="E118" s="20" t="s">
        <v>651</v>
      </c>
      <c r="F118" s="20" t="s">
        <v>654</v>
      </c>
      <c r="H118" s="33" t="s">
        <v>728</v>
      </c>
      <c r="J118" s="19" t="s">
        <v>320</v>
      </c>
      <c r="K118" s="7" t="s">
        <v>655</v>
      </c>
      <c r="L118" s="7" t="s">
        <v>689</v>
      </c>
    </row>
    <row r="119" spans="1:19" ht="15.75" customHeight="1">
      <c r="A119" s="9" t="s">
        <v>2042</v>
      </c>
      <c r="B119" s="9" t="s">
        <v>2043</v>
      </c>
      <c r="C119" s="39" t="s">
        <v>2045</v>
      </c>
      <c r="D119" s="7" t="s">
        <v>689</v>
      </c>
      <c r="E119" s="19" t="s">
        <v>1822</v>
      </c>
      <c r="F119" s="19" t="s">
        <v>654</v>
      </c>
      <c r="H119" s="17" t="s">
        <v>2044</v>
      </c>
      <c r="K119" s="7" t="s">
        <v>655</v>
      </c>
      <c r="L119" s="7" t="s">
        <v>689</v>
      </c>
      <c r="M119" s="19" t="s">
        <v>2048</v>
      </c>
      <c r="S119" s="7" t="s">
        <v>655</v>
      </c>
    </row>
    <row r="120" spans="1:12" ht="15.75" customHeight="1">
      <c r="A120" s="31" t="s">
        <v>534</v>
      </c>
      <c r="B120" s="16" t="s">
        <v>1033</v>
      </c>
      <c r="C120" s="38" t="s">
        <v>60</v>
      </c>
      <c r="D120" s="8" t="s">
        <v>655</v>
      </c>
      <c r="E120" s="20" t="s">
        <v>509</v>
      </c>
      <c r="F120" s="20" t="s">
        <v>654</v>
      </c>
      <c r="G120" s="38"/>
      <c r="H120" s="33" t="s">
        <v>728</v>
      </c>
      <c r="J120" s="19" t="s">
        <v>324</v>
      </c>
      <c r="K120" s="7" t="s">
        <v>655</v>
      </c>
      <c r="L120" s="7" t="s">
        <v>689</v>
      </c>
    </row>
    <row r="121" spans="1:20" ht="15.75" customHeight="1">
      <c r="A121" s="10" t="s">
        <v>2012</v>
      </c>
      <c r="B121" s="9" t="s">
        <v>2013</v>
      </c>
      <c r="C121" s="38" t="s">
        <v>2014</v>
      </c>
      <c r="D121" s="7" t="s">
        <v>689</v>
      </c>
      <c r="E121" s="20" t="s">
        <v>682</v>
      </c>
      <c r="F121" s="19" t="s">
        <v>1902</v>
      </c>
      <c r="G121" s="38"/>
      <c r="H121" s="17" t="s">
        <v>691</v>
      </c>
      <c r="K121" s="7" t="s">
        <v>655</v>
      </c>
      <c r="L121" s="7" t="s">
        <v>655</v>
      </c>
      <c r="M121" s="19" t="s">
        <v>354</v>
      </c>
      <c r="N121" s="19" t="s">
        <v>1760</v>
      </c>
      <c r="R121" s="1" t="s">
        <v>655</v>
      </c>
      <c r="T121" s="7">
        <f aca="true" t="shared" si="7" ref="T121:T132">IF(AND(L121="yes",Q121="yes"),"yes","")</f>
      </c>
    </row>
    <row r="122" spans="1:20" ht="15.75" customHeight="1">
      <c r="A122" s="10" t="s">
        <v>2015</v>
      </c>
      <c r="B122" s="9" t="s">
        <v>2019</v>
      </c>
      <c r="C122" s="38" t="s">
        <v>2020</v>
      </c>
      <c r="D122" s="7" t="s">
        <v>655</v>
      </c>
      <c r="E122" s="20" t="s">
        <v>478</v>
      </c>
      <c r="F122" s="19" t="s">
        <v>1901</v>
      </c>
      <c r="G122" s="38"/>
      <c r="H122" s="17" t="s">
        <v>691</v>
      </c>
      <c r="J122" s="19" t="s">
        <v>2021</v>
      </c>
      <c r="K122" s="7" t="s">
        <v>655</v>
      </c>
      <c r="L122" s="7" t="s">
        <v>689</v>
      </c>
      <c r="M122" s="19" t="s">
        <v>2022</v>
      </c>
      <c r="O122" s="1" t="s">
        <v>655</v>
      </c>
      <c r="R122" s="1" t="s">
        <v>655</v>
      </c>
      <c r="T122" s="7">
        <f t="shared" si="7"/>
      </c>
    </row>
    <row r="123" spans="1:20" ht="15.75" customHeight="1">
      <c r="A123" s="10" t="s">
        <v>2015</v>
      </c>
      <c r="B123" s="9" t="s">
        <v>14</v>
      </c>
      <c r="C123" s="38" t="s">
        <v>15</v>
      </c>
      <c r="D123" s="7" t="s">
        <v>655</v>
      </c>
      <c r="E123" s="20" t="s">
        <v>478</v>
      </c>
      <c r="F123" s="19" t="s">
        <v>1901</v>
      </c>
      <c r="G123" s="38"/>
      <c r="H123" s="17" t="s">
        <v>691</v>
      </c>
      <c r="K123" s="7" t="s">
        <v>655</v>
      </c>
      <c r="L123" s="7" t="s">
        <v>689</v>
      </c>
      <c r="M123" s="19" t="s">
        <v>240</v>
      </c>
      <c r="R123" s="1" t="s">
        <v>655</v>
      </c>
      <c r="T123" s="7">
        <f t="shared" si="7"/>
      </c>
    </row>
    <row r="124" spans="1:20" ht="15.75" customHeight="1">
      <c r="A124" s="10" t="s">
        <v>2015</v>
      </c>
      <c r="B124" s="9" t="s">
        <v>5</v>
      </c>
      <c r="C124" s="38" t="s">
        <v>6</v>
      </c>
      <c r="D124" s="7" t="s">
        <v>655</v>
      </c>
      <c r="E124" s="20" t="s">
        <v>478</v>
      </c>
      <c r="F124" s="19" t="s">
        <v>1901</v>
      </c>
      <c r="G124" s="38"/>
      <c r="H124" s="17" t="s">
        <v>691</v>
      </c>
      <c r="K124" s="7" t="s">
        <v>655</v>
      </c>
      <c r="L124" s="7" t="s">
        <v>689</v>
      </c>
      <c r="M124" s="19" t="s">
        <v>7</v>
      </c>
      <c r="O124" s="1" t="s">
        <v>655</v>
      </c>
      <c r="R124" s="1"/>
      <c r="T124" s="7">
        <f t="shared" si="7"/>
      </c>
    </row>
    <row r="125" spans="1:20" ht="15.75" customHeight="1">
      <c r="A125" s="10" t="s">
        <v>2015</v>
      </c>
      <c r="B125" s="9" t="s">
        <v>3</v>
      </c>
      <c r="C125" s="38" t="s">
        <v>4</v>
      </c>
      <c r="D125" s="7" t="s">
        <v>655</v>
      </c>
      <c r="E125" s="20" t="s">
        <v>478</v>
      </c>
      <c r="F125" s="19" t="s">
        <v>1901</v>
      </c>
      <c r="G125" s="38"/>
      <c r="H125" s="17" t="s">
        <v>691</v>
      </c>
      <c r="K125" s="7" t="s">
        <v>655</v>
      </c>
      <c r="L125" s="7" t="s">
        <v>689</v>
      </c>
      <c r="M125" s="19" t="s">
        <v>417</v>
      </c>
      <c r="O125" s="1" t="s">
        <v>655</v>
      </c>
      <c r="T125" s="7">
        <f t="shared" si="7"/>
      </c>
    </row>
    <row r="126" spans="1:20" ht="15.75" customHeight="1">
      <c r="A126" s="10" t="s">
        <v>2015</v>
      </c>
      <c r="B126" s="9" t="s">
        <v>2016</v>
      </c>
      <c r="C126" s="38" t="s">
        <v>2017</v>
      </c>
      <c r="D126" s="7" t="s">
        <v>655</v>
      </c>
      <c r="E126" s="20" t="s">
        <v>478</v>
      </c>
      <c r="F126" s="19" t="s">
        <v>1901</v>
      </c>
      <c r="G126" s="38"/>
      <c r="H126" s="17" t="s">
        <v>691</v>
      </c>
      <c r="K126" s="7" t="s">
        <v>655</v>
      </c>
      <c r="L126" s="7" t="s">
        <v>689</v>
      </c>
      <c r="M126" s="19" t="s">
        <v>2018</v>
      </c>
      <c r="O126" s="1" t="s">
        <v>655</v>
      </c>
      <c r="T126" s="7">
        <f t="shared" si="7"/>
      </c>
    </row>
    <row r="127" spans="1:20" ht="15.75" customHeight="1">
      <c r="A127" s="10" t="s">
        <v>2015</v>
      </c>
      <c r="B127" s="9" t="s">
        <v>0</v>
      </c>
      <c r="C127" s="38" t="s">
        <v>1</v>
      </c>
      <c r="D127" s="7" t="s">
        <v>655</v>
      </c>
      <c r="E127" s="20" t="s">
        <v>478</v>
      </c>
      <c r="F127" s="19" t="s">
        <v>1901</v>
      </c>
      <c r="G127" s="38"/>
      <c r="H127" s="17" t="s">
        <v>691</v>
      </c>
      <c r="K127" s="7" t="s">
        <v>655</v>
      </c>
      <c r="L127" s="7" t="s">
        <v>689</v>
      </c>
      <c r="M127" s="19" t="s">
        <v>2</v>
      </c>
      <c r="Q127" s="1" t="s">
        <v>655</v>
      </c>
      <c r="T127" s="7">
        <f t="shared" si="7"/>
      </c>
    </row>
    <row r="128" spans="1:20" ht="15.75" customHeight="1">
      <c r="A128" s="10" t="s">
        <v>2015</v>
      </c>
      <c r="B128" s="9" t="s">
        <v>8</v>
      </c>
      <c r="C128" s="38" t="s">
        <v>9</v>
      </c>
      <c r="D128" s="7" t="s">
        <v>655</v>
      </c>
      <c r="E128" s="20" t="s">
        <v>478</v>
      </c>
      <c r="F128" s="19" t="s">
        <v>1901</v>
      </c>
      <c r="G128" s="38"/>
      <c r="H128" s="17" t="s">
        <v>691</v>
      </c>
      <c r="K128" s="7" t="s">
        <v>655</v>
      </c>
      <c r="L128" s="7" t="s">
        <v>689</v>
      </c>
      <c r="M128" s="19" t="s">
        <v>10</v>
      </c>
      <c r="R128" s="1" t="s">
        <v>655</v>
      </c>
      <c r="T128" s="7">
        <f t="shared" si="7"/>
      </c>
    </row>
    <row r="129" spans="1:20" ht="15.75" customHeight="1">
      <c r="A129" s="10" t="s">
        <v>2015</v>
      </c>
      <c r="B129" s="9" t="s">
        <v>2023</v>
      </c>
      <c r="C129" s="38" t="s">
        <v>2024</v>
      </c>
      <c r="D129" s="7" t="s">
        <v>655</v>
      </c>
      <c r="E129" s="20" t="s">
        <v>478</v>
      </c>
      <c r="F129" s="19" t="s">
        <v>1901</v>
      </c>
      <c r="G129" s="38"/>
      <c r="H129" s="17" t="s">
        <v>691</v>
      </c>
      <c r="K129" s="7" t="s">
        <v>655</v>
      </c>
      <c r="L129" s="7" t="s">
        <v>689</v>
      </c>
      <c r="M129" s="19" t="s">
        <v>2025</v>
      </c>
      <c r="Q129" s="1" t="s">
        <v>655</v>
      </c>
      <c r="T129" s="7">
        <f t="shared" si="7"/>
      </c>
    </row>
    <row r="130" spans="1:20" ht="15.75" customHeight="1">
      <c r="A130" s="10" t="s">
        <v>2015</v>
      </c>
      <c r="B130" s="9" t="s">
        <v>11</v>
      </c>
      <c r="C130" s="38" t="s">
        <v>12</v>
      </c>
      <c r="D130" s="7" t="s">
        <v>655</v>
      </c>
      <c r="E130" s="20" t="s">
        <v>478</v>
      </c>
      <c r="F130" s="19" t="s">
        <v>1901</v>
      </c>
      <c r="G130" s="38"/>
      <c r="H130" s="17" t="s">
        <v>691</v>
      </c>
      <c r="K130" s="7" t="s">
        <v>655</v>
      </c>
      <c r="L130" s="7" t="s">
        <v>655</v>
      </c>
      <c r="M130" s="19" t="s">
        <v>13</v>
      </c>
      <c r="Q130" s="1" t="s">
        <v>655</v>
      </c>
      <c r="T130" s="7" t="str">
        <f t="shared" si="7"/>
        <v>yes</v>
      </c>
    </row>
    <row r="131" spans="1:20" ht="15.75" customHeight="1">
      <c r="A131" s="10" t="s">
        <v>2015</v>
      </c>
      <c r="B131" s="9" t="s">
        <v>2026</v>
      </c>
      <c r="C131" s="38" t="s">
        <v>2027</v>
      </c>
      <c r="D131" s="7" t="s">
        <v>689</v>
      </c>
      <c r="E131" s="20" t="s">
        <v>478</v>
      </c>
      <c r="F131" s="19" t="s">
        <v>1901</v>
      </c>
      <c r="G131" s="38"/>
      <c r="H131" s="17" t="s">
        <v>691</v>
      </c>
      <c r="K131" s="7" t="s">
        <v>655</v>
      </c>
      <c r="L131" s="7" t="s">
        <v>689</v>
      </c>
      <c r="M131" s="19" t="s">
        <v>2028</v>
      </c>
      <c r="Q131" s="1" t="s">
        <v>655</v>
      </c>
      <c r="T131" s="7">
        <f t="shared" si="7"/>
      </c>
    </row>
    <row r="132" spans="1:20" ht="15.75" customHeight="1">
      <c r="A132" s="10" t="s">
        <v>2015</v>
      </c>
      <c r="B132" s="9" t="s">
        <v>2029</v>
      </c>
      <c r="C132" s="38" t="s">
        <v>2030</v>
      </c>
      <c r="D132" s="7" t="s">
        <v>655</v>
      </c>
      <c r="E132" s="20" t="s">
        <v>478</v>
      </c>
      <c r="F132" s="19" t="s">
        <v>1901</v>
      </c>
      <c r="G132" s="38"/>
      <c r="H132" s="17" t="s">
        <v>691</v>
      </c>
      <c r="K132" s="7" t="s">
        <v>655</v>
      </c>
      <c r="L132" s="7" t="s">
        <v>689</v>
      </c>
      <c r="M132" s="19" t="s">
        <v>2031</v>
      </c>
      <c r="Q132" s="1" t="s">
        <v>655</v>
      </c>
      <c r="T132" s="7">
        <f t="shared" si="7"/>
      </c>
    </row>
    <row r="133" spans="1:22" ht="15.75" customHeight="1">
      <c r="A133" s="13" t="s">
        <v>1907</v>
      </c>
      <c r="B133" s="13" t="s">
        <v>1383</v>
      </c>
      <c r="C133" s="38" t="s">
        <v>1385</v>
      </c>
      <c r="D133" s="5" t="s">
        <v>655</v>
      </c>
      <c r="E133" s="19" t="s">
        <v>1905</v>
      </c>
      <c r="F133" s="20" t="s">
        <v>664</v>
      </c>
      <c r="G133" s="38"/>
      <c r="H133" s="20" t="s">
        <v>1359</v>
      </c>
      <c r="I133" s="5" t="s">
        <v>665</v>
      </c>
      <c r="J133" s="20" t="s">
        <v>1906</v>
      </c>
      <c r="K133" s="7" t="s">
        <v>655</v>
      </c>
      <c r="L133" s="7" t="s">
        <v>689</v>
      </c>
      <c r="M133" s="19" t="s">
        <v>983</v>
      </c>
      <c r="N133" s="20"/>
      <c r="O133" s="5"/>
      <c r="P133" s="5"/>
      <c r="Q133" s="5"/>
      <c r="R133" s="5"/>
      <c r="S133" s="7" t="s">
        <v>1047</v>
      </c>
      <c r="T133" s="5"/>
      <c r="U133" s="5"/>
      <c r="V133" s="5"/>
    </row>
    <row r="134" spans="1:20" ht="15.75" customHeight="1">
      <c r="A134" s="10" t="s">
        <v>241</v>
      </c>
      <c r="B134" s="9" t="s">
        <v>242</v>
      </c>
      <c r="C134" s="38" t="s">
        <v>2079</v>
      </c>
      <c r="D134" s="7" t="s">
        <v>689</v>
      </c>
      <c r="E134" s="20" t="s">
        <v>682</v>
      </c>
      <c r="F134" s="19" t="s">
        <v>1902</v>
      </c>
      <c r="G134" s="38"/>
      <c r="H134" s="17" t="s">
        <v>691</v>
      </c>
      <c r="K134" s="7" t="s">
        <v>655</v>
      </c>
      <c r="L134" s="7" t="s">
        <v>689</v>
      </c>
      <c r="M134" s="19" t="s">
        <v>243</v>
      </c>
      <c r="O134" s="1" t="s">
        <v>655</v>
      </c>
      <c r="R134" s="1" t="s">
        <v>655</v>
      </c>
      <c r="T134" s="7">
        <f>IF(AND(L134="yes",Q134="yes"),"yes","")</f>
      </c>
    </row>
    <row r="135" spans="1:20" ht="15.75" customHeight="1">
      <c r="A135" s="9" t="s">
        <v>245</v>
      </c>
      <c r="B135" s="9" t="s">
        <v>246</v>
      </c>
      <c r="C135" s="39" t="s">
        <v>247</v>
      </c>
      <c r="D135" s="7" t="s">
        <v>655</v>
      </c>
      <c r="E135" s="19" t="s">
        <v>244</v>
      </c>
      <c r="F135" s="19" t="s">
        <v>609</v>
      </c>
      <c r="H135" s="17" t="s">
        <v>482</v>
      </c>
      <c r="K135" s="7" t="s">
        <v>689</v>
      </c>
      <c r="L135" s="7" t="s">
        <v>655</v>
      </c>
      <c r="N135" s="19" t="s">
        <v>620</v>
      </c>
      <c r="T135" s="7">
        <f>IF(AND(L135="yes",Q135="yes"),"yes","")</f>
      </c>
    </row>
    <row r="136" spans="1:12" ht="15.75" customHeight="1">
      <c r="A136" s="9" t="s">
        <v>1908</v>
      </c>
      <c r="B136" s="16" t="s">
        <v>1355</v>
      </c>
      <c r="C136" s="39" t="s">
        <v>1356</v>
      </c>
      <c r="D136" s="7" t="s">
        <v>655</v>
      </c>
      <c r="E136" s="17" t="s">
        <v>473</v>
      </c>
      <c r="F136" s="19" t="s">
        <v>654</v>
      </c>
      <c r="H136" s="19" t="s">
        <v>282</v>
      </c>
      <c r="I136" s="7" t="s">
        <v>665</v>
      </c>
      <c r="K136" s="7" t="s">
        <v>655</v>
      </c>
      <c r="L136" s="7" t="s">
        <v>689</v>
      </c>
    </row>
    <row r="137" spans="1:20" ht="15.75" customHeight="1">
      <c r="A137" s="9" t="s">
        <v>248</v>
      </c>
      <c r="B137" s="9" t="s">
        <v>252</v>
      </c>
      <c r="C137" s="39" t="s">
        <v>253</v>
      </c>
      <c r="D137" s="7" t="s">
        <v>655</v>
      </c>
      <c r="E137" s="20" t="s">
        <v>669</v>
      </c>
      <c r="F137" s="19" t="s">
        <v>654</v>
      </c>
      <c r="H137" s="17" t="s">
        <v>691</v>
      </c>
      <c r="K137" s="7" t="s">
        <v>655</v>
      </c>
      <c r="L137" s="7" t="s">
        <v>689</v>
      </c>
      <c r="M137" s="19" t="s">
        <v>1959</v>
      </c>
      <c r="O137" s="1" t="s">
        <v>655</v>
      </c>
      <c r="T137" s="7">
        <f aca="true" t="shared" si="8" ref="T137:T142">IF(AND(L137="yes",Q137="yes"),"yes","")</f>
      </c>
    </row>
    <row r="138" spans="1:20" ht="15.75" customHeight="1">
      <c r="A138" s="10" t="s">
        <v>248</v>
      </c>
      <c r="B138" s="9" t="s">
        <v>1968</v>
      </c>
      <c r="C138" s="38" t="s">
        <v>1786</v>
      </c>
      <c r="D138" s="7" t="s">
        <v>689</v>
      </c>
      <c r="E138" s="20" t="s">
        <v>669</v>
      </c>
      <c r="F138" s="19" t="s">
        <v>654</v>
      </c>
      <c r="G138" s="38"/>
      <c r="H138" s="33" t="s">
        <v>729</v>
      </c>
      <c r="J138" s="19" t="s">
        <v>1969</v>
      </c>
      <c r="K138" s="7" t="s">
        <v>655</v>
      </c>
      <c r="L138" s="7" t="s">
        <v>689</v>
      </c>
      <c r="M138" s="19" t="s">
        <v>1970</v>
      </c>
      <c r="R138" s="1" t="s">
        <v>655</v>
      </c>
      <c r="T138" s="7">
        <f t="shared" si="8"/>
      </c>
    </row>
    <row r="139" spans="1:20" ht="15.75" customHeight="1">
      <c r="A139" s="9" t="s">
        <v>248</v>
      </c>
      <c r="B139" s="9" t="s">
        <v>249</v>
      </c>
      <c r="C139" s="39" t="s">
        <v>250</v>
      </c>
      <c r="D139" s="7" t="s">
        <v>655</v>
      </c>
      <c r="E139" s="20" t="s">
        <v>669</v>
      </c>
      <c r="F139" s="19" t="s">
        <v>654</v>
      </c>
      <c r="H139" s="17" t="s">
        <v>691</v>
      </c>
      <c r="K139" s="7" t="s">
        <v>655</v>
      </c>
      <c r="L139" s="7" t="s">
        <v>689</v>
      </c>
      <c r="M139" s="19" t="s">
        <v>251</v>
      </c>
      <c r="O139" s="1" t="s">
        <v>655</v>
      </c>
      <c r="T139" s="7">
        <f t="shared" si="8"/>
      </c>
    </row>
    <row r="140" spans="1:20" ht="15.75" customHeight="1">
      <c r="A140" s="10" t="s">
        <v>248</v>
      </c>
      <c r="B140" s="9" t="s">
        <v>1962</v>
      </c>
      <c r="C140" s="38" t="s">
        <v>1963</v>
      </c>
      <c r="D140" s="7" t="s">
        <v>655</v>
      </c>
      <c r="E140" s="20" t="s">
        <v>669</v>
      </c>
      <c r="F140" s="19" t="s">
        <v>654</v>
      </c>
      <c r="G140" s="38"/>
      <c r="H140" s="17" t="s">
        <v>691</v>
      </c>
      <c r="K140" s="7" t="s">
        <v>655</v>
      </c>
      <c r="L140" s="7" t="s">
        <v>689</v>
      </c>
      <c r="M140" s="19" t="s">
        <v>1964</v>
      </c>
      <c r="O140" s="1" t="s">
        <v>655</v>
      </c>
      <c r="T140" s="7">
        <f t="shared" si="8"/>
      </c>
    </row>
    <row r="141" spans="1:20" ht="15.75" customHeight="1">
      <c r="A141" s="10" t="s">
        <v>248</v>
      </c>
      <c r="B141" s="9" t="s">
        <v>1965</v>
      </c>
      <c r="C141" s="38" t="s">
        <v>1966</v>
      </c>
      <c r="D141" s="7" t="s">
        <v>655</v>
      </c>
      <c r="E141" s="20" t="s">
        <v>669</v>
      </c>
      <c r="F141" s="19" t="s">
        <v>654</v>
      </c>
      <c r="G141" s="38"/>
      <c r="H141" s="17" t="s">
        <v>691</v>
      </c>
      <c r="K141" s="7" t="s">
        <v>655</v>
      </c>
      <c r="L141" s="7" t="s">
        <v>689</v>
      </c>
      <c r="M141" s="19" t="s">
        <v>1967</v>
      </c>
      <c r="O141" s="1" t="s">
        <v>655</v>
      </c>
      <c r="T141" s="7">
        <f t="shared" si="8"/>
      </c>
    </row>
    <row r="142" spans="1:20" ht="15.75" customHeight="1">
      <c r="A142" s="10" t="s">
        <v>248</v>
      </c>
      <c r="B142" s="9" t="s">
        <v>1960</v>
      </c>
      <c r="C142" s="38" t="s">
        <v>61</v>
      </c>
      <c r="D142" s="7" t="s">
        <v>689</v>
      </c>
      <c r="E142" s="20" t="s">
        <v>669</v>
      </c>
      <c r="F142" s="19" t="s">
        <v>654</v>
      </c>
      <c r="G142" s="38"/>
      <c r="H142" s="33" t="s">
        <v>729</v>
      </c>
      <c r="J142" s="19" t="s">
        <v>1961</v>
      </c>
      <c r="K142" s="7" t="s">
        <v>655</v>
      </c>
      <c r="L142" s="7" t="s">
        <v>655</v>
      </c>
      <c r="M142" s="19" t="s">
        <v>347</v>
      </c>
      <c r="R142" s="1" t="s">
        <v>655</v>
      </c>
      <c r="T142" s="7">
        <f t="shared" si="8"/>
      </c>
    </row>
    <row r="143" spans="1:12" ht="15.75" customHeight="1">
      <c r="A143" s="31" t="s">
        <v>535</v>
      </c>
      <c r="B143" s="16" t="s">
        <v>536</v>
      </c>
      <c r="C143" s="38" t="s">
        <v>62</v>
      </c>
      <c r="D143" s="8" t="s">
        <v>655</v>
      </c>
      <c r="E143" s="20" t="s">
        <v>669</v>
      </c>
      <c r="F143" s="20" t="s">
        <v>654</v>
      </c>
      <c r="G143" s="38"/>
      <c r="H143" s="33" t="s">
        <v>728</v>
      </c>
      <c r="J143" s="19" t="s">
        <v>321</v>
      </c>
      <c r="K143" s="7" t="s">
        <v>655</v>
      </c>
      <c r="L143" s="7" t="s">
        <v>689</v>
      </c>
    </row>
    <row r="144" spans="1:20" ht="15.75" customHeight="1">
      <c r="A144" s="10" t="s">
        <v>1971</v>
      </c>
      <c r="B144" s="9" t="s">
        <v>1976</v>
      </c>
      <c r="C144" s="38" t="s">
        <v>2080</v>
      </c>
      <c r="D144" s="7" t="s">
        <v>655</v>
      </c>
      <c r="E144" s="20" t="s">
        <v>682</v>
      </c>
      <c r="F144" s="19" t="s">
        <v>1902</v>
      </c>
      <c r="G144" s="38"/>
      <c r="H144" s="17" t="s">
        <v>691</v>
      </c>
      <c r="J144" s="19" t="s">
        <v>1977</v>
      </c>
      <c r="K144" s="7" t="s">
        <v>655</v>
      </c>
      <c r="L144" s="7" t="s">
        <v>689</v>
      </c>
      <c r="M144" s="19" t="s">
        <v>1978</v>
      </c>
      <c r="P144" s="1" t="s">
        <v>655</v>
      </c>
      <c r="T144" s="7">
        <f>IF(AND(L144="yes",Q144="yes"),"yes","")</f>
      </c>
    </row>
    <row r="145" spans="1:25" s="1" customFormat="1" ht="15.75" customHeight="1">
      <c r="A145" s="10" t="s">
        <v>1971</v>
      </c>
      <c r="B145" s="9" t="s">
        <v>1983</v>
      </c>
      <c r="C145" s="38" t="s">
        <v>1984</v>
      </c>
      <c r="D145" s="7" t="s">
        <v>655</v>
      </c>
      <c r="E145" s="20" t="s">
        <v>682</v>
      </c>
      <c r="F145" s="19" t="s">
        <v>1902</v>
      </c>
      <c r="G145" s="38"/>
      <c r="H145" s="17" t="s">
        <v>691</v>
      </c>
      <c r="I145" s="7"/>
      <c r="J145" s="19" t="s">
        <v>1985</v>
      </c>
      <c r="K145" s="7" t="s">
        <v>655</v>
      </c>
      <c r="L145" s="7" t="s">
        <v>689</v>
      </c>
      <c r="M145" s="19" t="s">
        <v>430</v>
      </c>
      <c r="N145" s="19"/>
      <c r="O145" s="1" t="s">
        <v>655</v>
      </c>
      <c r="P145" s="7"/>
      <c r="Q145" s="7"/>
      <c r="R145" s="7"/>
      <c r="S145" s="7"/>
      <c r="T145" s="7">
        <f>IF(AND(L145="yes",Q145="yes"),"yes","")</f>
      </c>
      <c r="U145" s="7"/>
      <c r="V145" s="7"/>
      <c r="W145" s="7"/>
      <c r="X145" s="7"/>
      <c r="Y145" s="7"/>
    </row>
    <row r="146" spans="1:13" ht="15.75" customHeight="1">
      <c r="A146" s="9" t="s">
        <v>1971</v>
      </c>
      <c r="B146" s="9" t="s">
        <v>1738</v>
      </c>
      <c r="C146" s="39" t="s">
        <v>1739</v>
      </c>
      <c r="D146" s="7" t="s">
        <v>655</v>
      </c>
      <c r="E146" s="19" t="s">
        <v>682</v>
      </c>
      <c r="F146" s="19" t="s">
        <v>1902</v>
      </c>
      <c r="H146" s="17" t="s">
        <v>1175</v>
      </c>
      <c r="J146" s="39" t="s">
        <v>1740</v>
      </c>
      <c r="K146" s="7" t="s">
        <v>655</v>
      </c>
      <c r="L146" s="7" t="s">
        <v>689</v>
      </c>
      <c r="M146" s="19" t="s">
        <v>1750</v>
      </c>
    </row>
    <row r="147" spans="1:20" ht="15.75" customHeight="1">
      <c r="A147" s="10" t="s">
        <v>1971</v>
      </c>
      <c r="B147" s="9" t="s">
        <v>1972</v>
      </c>
      <c r="C147" s="38" t="s">
        <v>1973</v>
      </c>
      <c r="D147" s="7" t="s">
        <v>655</v>
      </c>
      <c r="E147" s="20" t="s">
        <v>682</v>
      </c>
      <c r="F147" s="19" t="s">
        <v>1902</v>
      </c>
      <c r="G147" s="38"/>
      <c r="H147" s="17" t="s">
        <v>691</v>
      </c>
      <c r="J147" s="19" t="s">
        <v>1974</v>
      </c>
      <c r="K147" s="7" t="s">
        <v>655</v>
      </c>
      <c r="L147" s="7" t="s">
        <v>689</v>
      </c>
      <c r="M147" s="19" t="s">
        <v>1975</v>
      </c>
      <c r="O147" s="1" t="s">
        <v>655</v>
      </c>
      <c r="T147" s="7">
        <f>IF(AND(L147="yes",Q147="yes"),"yes","")</f>
      </c>
    </row>
    <row r="148" spans="1:20" ht="15.75" customHeight="1">
      <c r="A148" s="10" t="s">
        <v>1971</v>
      </c>
      <c r="B148" s="9" t="s">
        <v>1986</v>
      </c>
      <c r="C148" s="38" t="s">
        <v>1987</v>
      </c>
      <c r="D148" s="7" t="s">
        <v>655</v>
      </c>
      <c r="E148" s="20" t="s">
        <v>682</v>
      </c>
      <c r="F148" s="19" t="s">
        <v>1902</v>
      </c>
      <c r="G148" s="38"/>
      <c r="H148" s="17" t="s">
        <v>691</v>
      </c>
      <c r="J148" s="19" t="s">
        <v>1806</v>
      </c>
      <c r="K148" s="7" t="s">
        <v>655</v>
      </c>
      <c r="L148" s="7" t="s">
        <v>689</v>
      </c>
      <c r="M148" s="19" t="s">
        <v>1988</v>
      </c>
      <c r="P148" s="1" t="s">
        <v>655</v>
      </c>
      <c r="T148" s="7">
        <f>IF(AND(L148="yes",Q148="yes"),"yes","")</f>
      </c>
    </row>
    <row r="149" spans="1:20" ht="15.75" customHeight="1">
      <c r="A149" s="10" t="s">
        <v>1971</v>
      </c>
      <c r="B149" s="9" t="s">
        <v>1979</v>
      </c>
      <c r="C149" s="38" t="s">
        <v>1980</v>
      </c>
      <c r="D149" s="7" t="s">
        <v>655</v>
      </c>
      <c r="E149" s="20" t="s">
        <v>682</v>
      </c>
      <c r="F149" s="19" t="s">
        <v>1902</v>
      </c>
      <c r="G149" s="38"/>
      <c r="H149" s="17" t="s">
        <v>691</v>
      </c>
      <c r="J149" s="19" t="s">
        <v>1981</v>
      </c>
      <c r="K149" s="7" t="s">
        <v>655</v>
      </c>
      <c r="L149" s="7" t="s">
        <v>655</v>
      </c>
      <c r="M149" s="19" t="s">
        <v>1982</v>
      </c>
      <c r="N149" s="19" t="s">
        <v>1757</v>
      </c>
      <c r="O149" s="1" t="s">
        <v>655</v>
      </c>
      <c r="P149" s="1" t="s">
        <v>655</v>
      </c>
      <c r="T149" s="7">
        <f>IF(AND(L149="yes",Q149="yes"),"yes","")</f>
      </c>
    </row>
    <row r="150" spans="1:22" ht="15.75" customHeight="1">
      <c r="A150" s="10" t="s">
        <v>1990</v>
      </c>
      <c r="B150" s="9" t="s">
        <v>1991</v>
      </c>
      <c r="C150" s="38" t="s">
        <v>63</v>
      </c>
      <c r="D150" s="7" t="s">
        <v>655</v>
      </c>
      <c r="E150" s="20" t="s">
        <v>1989</v>
      </c>
      <c r="F150" s="19" t="s">
        <v>654</v>
      </c>
      <c r="G150" s="38"/>
      <c r="H150" s="33" t="s">
        <v>729</v>
      </c>
      <c r="J150" s="19" t="s">
        <v>1992</v>
      </c>
      <c r="K150" s="7" t="s">
        <v>655</v>
      </c>
      <c r="L150" s="7" t="s">
        <v>689</v>
      </c>
      <c r="M150" s="19" t="s">
        <v>1993</v>
      </c>
      <c r="O150" s="1"/>
      <c r="T150" s="7">
        <f>IF(AND(L150="yes",Q150="yes"),"yes","")</f>
      </c>
      <c r="V150" s="1" t="s">
        <v>655</v>
      </c>
    </row>
    <row r="151" spans="1:13" ht="15.75" customHeight="1">
      <c r="A151" s="9" t="s">
        <v>1994</v>
      </c>
      <c r="B151" s="9" t="s">
        <v>1237</v>
      </c>
      <c r="C151" s="39" t="s">
        <v>1743</v>
      </c>
      <c r="D151" s="7" t="s">
        <v>655</v>
      </c>
      <c r="E151" s="19" t="s">
        <v>682</v>
      </c>
      <c r="F151" s="19" t="s">
        <v>1902</v>
      </c>
      <c r="H151" s="17" t="s">
        <v>1175</v>
      </c>
      <c r="K151" s="7" t="s">
        <v>655</v>
      </c>
      <c r="L151" s="7" t="s">
        <v>689</v>
      </c>
      <c r="M151" s="19" t="s">
        <v>1751</v>
      </c>
    </row>
    <row r="152" spans="1:13" ht="15.75" customHeight="1">
      <c r="A152" s="9" t="s">
        <v>1994</v>
      </c>
      <c r="B152" s="9" t="s">
        <v>1126</v>
      </c>
      <c r="C152" s="19" t="s">
        <v>1741</v>
      </c>
      <c r="D152" s="7" t="s">
        <v>655</v>
      </c>
      <c r="E152" s="19" t="s">
        <v>682</v>
      </c>
      <c r="F152" s="19" t="s">
        <v>1902</v>
      </c>
      <c r="H152" s="17" t="s">
        <v>1175</v>
      </c>
      <c r="J152" s="39" t="s">
        <v>1742</v>
      </c>
      <c r="K152" s="7" t="s">
        <v>655</v>
      </c>
      <c r="L152" s="7" t="s">
        <v>689</v>
      </c>
      <c r="M152" s="19" t="s">
        <v>1752</v>
      </c>
    </row>
    <row r="153" spans="1:22" ht="15.75" customHeight="1">
      <c r="A153" s="10" t="s">
        <v>1994</v>
      </c>
      <c r="B153" s="9" t="s">
        <v>1995</v>
      </c>
      <c r="C153" s="38" t="s">
        <v>1996</v>
      </c>
      <c r="D153" s="7" t="s">
        <v>655</v>
      </c>
      <c r="E153" s="20" t="s">
        <v>682</v>
      </c>
      <c r="F153" s="19" t="s">
        <v>1902</v>
      </c>
      <c r="G153" s="38"/>
      <c r="H153" s="17" t="s">
        <v>691</v>
      </c>
      <c r="K153" s="7" t="s">
        <v>655</v>
      </c>
      <c r="L153" s="7" t="s">
        <v>689</v>
      </c>
      <c r="M153" s="19" t="s">
        <v>1997</v>
      </c>
      <c r="O153" s="1" t="s">
        <v>655</v>
      </c>
      <c r="T153" s="7">
        <f>IF(AND(L153="yes",Q153="yes"),"yes","")</f>
      </c>
      <c r="V153" s="1" t="s">
        <v>655</v>
      </c>
    </row>
    <row r="154" spans="1:20" ht="15.75" customHeight="1">
      <c r="A154" s="10" t="s">
        <v>1998</v>
      </c>
      <c r="B154" s="9" t="s">
        <v>1999</v>
      </c>
      <c r="C154" s="38" t="s">
        <v>64</v>
      </c>
      <c r="D154" s="7" t="s">
        <v>655</v>
      </c>
      <c r="E154" s="20" t="s">
        <v>431</v>
      </c>
      <c r="F154" s="19" t="s">
        <v>654</v>
      </c>
      <c r="G154" s="38"/>
      <c r="H154" s="33" t="s">
        <v>729</v>
      </c>
      <c r="J154" s="19" t="s">
        <v>1787</v>
      </c>
      <c r="K154" s="7" t="s">
        <v>655</v>
      </c>
      <c r="L154" s="7" t="s">
        <v>689</v>
      </c>
      <c r="M154" s="19" t="s">
        <v>2000</v>
      </c>
      <c r="R154" s="1" t="s">
        <v>655</v>
      </c>
      <c r="T154" s="7">
        <f>IF(AND(L154="yes",Q154="yes"),"yes","")</f>
      </c>
    </row>
    <row r="155" spans="1:20" ht="15.75" customHeight="1">
      <c r="A155" s="10" t="s">
        <v>2002</v>
      </c>
      <c r="B155" s="9" t="s">
        <v>2006</v>
      </c>
      <c r="C155" s="38" t="s">
        <v>65</v>
      </c>
      <c r="D155" s="7" t="s">
        <v>689</v>
      </c>
      <c r="E155" s="20" t="s">
        <v>2001</v>
      </c>
      <c r="F155" s="19" t="s">
        <v>609</v>
      </c>
      <c r="G155" s="38"/>
      <c r="H155" s="33" t="s">
        <v>729</v>
      </c>
      <c r="K155" s="7" t="s">
        <v>655</v>
      </c>
      <c r="L155" s="7" t="s">
        <v>655</v>
      </c>
      <c r="M155" s="19" t="s">
        <v>893</v>
      </c>
      <c r="N155" s="19" t="s">
        <v>1886</v>
      </c>
      <c r="O155" s="7" t="s">
        <v>655</v>
      </c>
      <c r="T155" s="7">
        <f>IF(AND(L155="yes",Q155="yes"),"yes","")</f>
      </c>
    </row>
    <row r="156" spans="1:21" ht="15.75" customHeight="1">
      <c r="A156" s="10" t="s">
        <v>2002</v>
      </c>
      <c r="B156" s="9" t="s">
        <v>1887</v>
      </c>
      <c r="C156" s="38" t="s">
        <v>66</v>
      </c>
      <c r="D156" s="7" t="s">
        <v>655</v>
      </c>
      <c r="E156" s="20" t="s">
        <v>2001</v>
      </c>
      <c r="F156" s="19" t="s">
        <v>609</v>
      </c>
      <c r="G156" s="38"/>
      <c r="H156" s="33" t="s">
        <v>729</v>
      </c>
      <c r="J156" s="17" t="s">
        <v>1888</v>
      </c>
      <c r="K156" s="7" t="s">
        <v>655</v>
      </c>
      <c r="L156" s="7" t="s">
        <v>655</v>
      </c>
      <c r="M156" s="19" t="s">
        <v>1889</v>
      </c>
      <c r="N156" s="19" t="s">
        <v>563</v>
      </c>
      <c r="P156" s="7" t="s">
        <v>655</v>
      </c>
      <c r="T156" s="7">
        <f>IF(AND(L156="yes",Q156="yes"),"yes","")</f>
      </c>
      <c r="U156" s="1" t="s">
        <v>655</v>
      </c>
    </row>
    <row r="157" spans="1:20" ht="15.75" customHeight="1">
      <c r="A157" s="10" t="s">
        <v>2002</v>
      </c>
      <c r="B157" s="9" t="s">
        <v>2003</v>
      </c>
      <c r="C157" s="38" t="s">
        <v>2004</v>
      </c>
      <c r="D157" s="7" t="s">
        <v>689</v>
      </c>
      <c r="E157" s="20" t="s">
        <v>2001</v>
      </c>
      <c r="F157" s="17" t="s">
        <v>609</v>
      </c>
      <c r="G157" s="38"/>
      <c r="H157" s="17" t="s">
        <v>691</v>
      </c>
      <c r="K157" s="7" t="s">
        <v>655</v>
      </c>
      <c r="L157" s="7" t="s">
        <v>689</v>
      </c>
      <c r="M157" s="19" t="s">
        <v>2005</v>
      </c>
      <c r="T157" s="7">
        <f>IF(AND(L157="yes",Q157="yes"),"yes","")</f>
      </c>
    </row>
    <row r="158" spans="1:21" ht="15.75" customHeight="1">
      <c r="A158" s="10" t="s">
        <v>1891</v>
      </c>
      <c r="B158" s="9" t="s">
        <v>1892</v>
      </c>
      <c r="C158" s="38" t="s">
        <v>67</v>
      </c>
      <c r="D158" s="7" t="s">
        <v>655</v>
      </c>
      <c r="E158" s="20" t="s">
        <v>1890</v>
      </c>
      <c r="F158" s="19" t="s">
        <v>664</v>
      </c>
      <c r="G158" s="38"/>
      <c r="H158" s="33" t="s">
        <v>729</v>
      </c>
      <c r="I158" s="7" t="s">
        <v>665</v>
      </c>
      <c r="K158" s="7" t="s">
        <v>655</v>
      </c>
      <c r="L158" s="7" t="s">
        <v>655</v>
      </c>
      <c r="M158" s="19" t="s">
        <v>1919</v>
      </c>
      <c r="N158" s="19" t="s">
        <v>1845</v>
      </c>
      <c r="O158" s="7" t="s">
        <v>655</v>
      </c>
      <c r="P158" s="7" t="s">
        <v>655</v>
      </c>
      <c r="T158" s="1" t="s">
        <v>655</v>
      </c>
      <c r="U158" s="1" t="s">
        <v>655</v>
      </c>
    </row>
    <row r="159" spans="1:20" ht="15.75" customHeight="1">
      <c r="A159" s="10" t="s">
        <v>1921</v>
      </c>
      <c r="B159" s="9" t="s">
        <v>1922</v>
      </c>
      <c r="C159" s="38" t="s">
        <v>1705</v>
      </c>
      <c r="D159" s="7" t="s">
        <v>655</v>
      </c>
      <c r="E159" s="20" t="s">
        <v>1920</v>
      </c>
      <c r="F159" s="17" t="s">
        <v>654</v>
      </c>
      <c r="G159" s="38"/>
      <c r="H159" s="17" t="s">
        <v>691</v>
      </c>
      <c r="J159" s="19" t="s">
        <v>1923</v>
      </c>
      <c r="K159" s="7" t="s">
        <v>655</v>
      </c>
      <c r="L159" s="7" t="s">
        <v>689</v>
      </c>
      <c r="M159" s="19" t="s">
        <v>1924</v>
      </c>
      <c r="O159" s="1" t="s">
        <v>655</v>
      </c>
      <c r="T159" s="7">
        <f aca="true" t="shared" si="9" ref="T159:T167">IF(AND(L159="yes",Q159="yes"),"yes","")</f>
      </c>
    </row>
    <row r="160" spans="1:20" ht="15.75" customHeight="1">
      <c r="A160" s="10" t="s">
        <v>1925</v>
      </c>
      <c r="B160" s="9" t="s">
        <v>1929</v>
      </c>
      <c r="C160" s="40" t="s">
        <v>1930</v>
      </c>
      <c r="D160" s="7" t="s">
        <v>689</v>
      </c>
      <c r="E160" s="20" t="s">
        <v>682</v>
      </c>
      <c r="F160" s="19" t="s">
        <v>1902</v>
      </c>
      <c r="G160" s="40"/>
      <c r="H160" s="17" t="s">
        <v>691</v>
      </c>
      <c r="K160" s="7" t="s">
        <v>655</v>
      </c>
      <c r="L160" s="7" t="s">
        <v>689</v>
      </c>
      <c r="M160" s="19" t="s">
        <v>1931</v>
      </c>
      <c r="Q160" s="1" t="s">
        <v>655</v>
      </c>
      <c r="T160" s="7">
        <f t="shared" si="9"/>
      </c>
    </row>
    <row r="161" spans="1:20" ht="15.75" customHeight="1">
      <c r="A161" s="10" t="s">
        <v>1925</v>
      </c>
      <c r="B161" s="9" t="s">
        <v>1932</v>
      </c>
      <c r="C161" s="40" t="s">
        <v>1933</v>
      </c>
      <c r="D161" s="7" t="s">
        <v>655</v>
      </c>
      <c r="E161" s="20" t="s">
        <v>682</v>
      </c>
      <c r="F161" s="19" t="s">
        <v>1902</v>
      </c>
      <c r="G161" s="40"/>
      <c r="H161" s="17" t="s">
        <v>691</v>
      </c>
      <c r="K161" s="7" t="s">
        <v>655</v>
      </c>
      <c r="L161" s="7" t="s">
        <v>689</v>
      </c>
      <c r="M161" s="19" t="s">
        <v>1934</v>
      </c>
      <c r="Q161" s="1" t="s">
        <v>655</v>
      </c>
      <c r="T161" s="7">
        <f t="shared" si="9"/>
      </c>
    </row>
    <row r="162" spans="1:20" ht="15.75" customHeight="1">
      <c r="A162" s="10" t="s">
        <v>1925</v>
      </c>
      <c r="B162" s="9" t="s">
        <v>1926</v>
      </c>
      <c r="C162" s="38" t="s">
        <v>1927</v>
      </c>
      <c r="D162" s="7" t="s">
        <v>689</v>
      </c>
      <c r="E162" s="20" t="s">
        <v>682</v>
      </c>
      <c r="F162" s="19" t="s">
        <v>1902</v>
      </c>
      <c r="G162" s="38"/>
      <c r="H162" s="17" t="s">
        <v>691</v>
      </c>
      <c r="K162" s="7" t="s">
        <v>655</v>
      </c>
      <c r="L162" s="7" t="s">
        <v>689</v>
      </c>
      <c r="M162" s="19" t="s">
        <v>1928</v>
      </c>
      <c r="O162" s="7" t="s">
        <v>655</v>
      </c>
      <c r="T162" s="7">
        <f t="shared" si="9"/>
      </c>
    </row>
    <row r="163" spans="1:20" ht="15.75" customHeight="1">
      <c r="A163" s="10" t="s">
        <v>1935</v>
      </c>
      <c r="B163" s="9" t="s">
        <v>1936</v>
      </c>
      <c r="C163" s="38" t="s">
        <v>68</v>
      </c>
      <c r="D163" s="7" t="s">
        <v>655</v>
      </c>
      <c r="E163" s="20" t="s">
        <v>677</v>
      </c>
      <c r="F163" s="19" t="s">
        <v>654</v>
      </c>
      <c r="G163" s="38"/>
      <c r="H163" s="33" t="s">
        <v>729</v>
      </c>
      <c r="K163" s="7" t="s">
        <v>655</v>
      </c>
      <c r="L163" s="7" t="s">
        <v>689</v>
      </c>
      <c r="M163" s="19" t="s">
        <v>1937</v>
      </c>
      <c r="R163" s="1" t="s">
        <v>655</v>
      </c>
      <c r="T163" s="7">
        <f t="shared" si="9"/>
      </c>
    </row>
    <row r="164" spans="1:20" ht="15.75" customHeight="1">
      <c r="A164" s="10" t="s">
        <v>1939</v>
      </c>
      <c r="B164" s="9" t="s">
        <v>1940</v>
      </c>
      <c r="C164" s="38" t="s">
        <v>1941</v>
      </c>
      <c r="D164" s="7" t="s">
        <v>689</v>
      </c>
      <c r="E164" s="20" t="s">
        <v>1938</v>
      </c>
      <c r="F164" s="17" t="s">
        <v>654</v>
      </c>
      <c r="G164" s="38"/>
      <c r="H164" s="17" t="s">
        <v>482</v>
      </c>
      <c r="K164" s="7" t="s">
        <v>689</v>
      </c>
      <c r="L164" s="7" t="s">
        <v>655</v>
      </c>
      <c r="N164" s="19" t="s">
        <v>1850</v>
      </c>
      <c r="T164" s="7">
        <f t="shared" si="9"/>
      </c>
    </row>
    <row r="165" spans="1:20" ht="15.75" customHeight="1">
      <c r="A165" s="10" t="s">
        <v>1943</v>
      </c>
      <c r="B165" s="9" t="s">
        <v>1944</v>
      </c>
      <c r="C165" s="40" t="s">
        <v>1945</v>
      </c>
      <c r="D165" s="7" t="s">
        <v>689</v>
      </c>
      <c r="E165" s="20" t="s">
        <v>1942</v>
      </c>
      <c r="F165" s="17" t="s">
        <v>664</v>
      </c>
      <c r="G165" s="40"/>
      <c r="H165" s="17" t="s">
        <v>691</v>
      </c>
      <c r="K165" s="7" t="s">
        <v>655</v>
      </c>
      <c r="L165" s="7" t="s">
        <v>689</v>
      </c>
      <c r="M165" s="19" t="s">
        <v>1946</v>
      </c>
      <c r="P165" s="1" t="s">
        <v>655</v>
      </c>
      <c r="T165" s="7">
        <f t="shared" si="9"/>
      </c>
    </row>
    <row r="166" spans="1:20" ht="15.75" customHeight="1">
      <c r="A166" s="10" t="s">
        <v>1947</v>
      </c>
      <c r="B166" s="9" t="s">
        <v>1948</v>
      </c>
      <c r="C166" s="38" t="s">
        <v>1949</v>
      </c>
      <c r="D166" s="7" t="s">
        <v>655</v>
      </c>
      <c r="E166" s="20" t="s">
        <v>478</v>
      </c>
      <c r="F166" s="19" t="s">
        <v>1901</v>
      </c>
      <c r="G166" s="38"/>
      <c r="H166" s="17" t="s">
        <v>691</v>
      </c>
      <c r="K166" s="7" t="s">
        <v>655</v>
      </c>
      <c r="L166" s="7" t="s">
        <v>689</v>
      </c>
      <c r="M166" s="19" t="s">
        <v>977</v>
      </c>
      <c r="Q166" s="1" t="s">
        <v>655</v>
      </c>
      <c r="S166" s="7" t="s">
        <v>1047</v>
      </c>
      <c r="T166" s="7">
        <f t="shared" si="9"/>
      </c>
    </row>
    <row r="167" spans="1:20" ht="15.75" customHeight="1">
      <c r="A167" s="10" t="s">
        <v>1950</v>
      </c>
      <c r="B167" s="9" t="s">
        <v>1951</v>
      </c>
      <c r="C167" s="38" t="s">
        <v>69</v>
      </c>
      <c r="D167" s="7" t="s">
        <v>655</v>
      </c>
      <c r="E167" s="20" t="s">
        <v>677</v>
      </c>
      <c r="F167" s="19" t="s">
        <v>654</v>
      </c>
      <c r="G167" s="38"/>
      <c r="H167" s="33" t="s">
        <v>729</v>
      </c>
      <c r="K167" s="7" t="s">
        <v>655</v>
      </c>
      <c r="L167" s="7" t="s">
        <v>655</v>
      </c>
      <c r="M167" s="19" t="s">
        <v>1952</v>
      </c>
      <c r="P167" s="1" t="s">
        <v>655</v>
      </c>
      <c r="T167" s="7">
        <f t="shared" si="9"/>
      </c>
    </row>
    <row r="168" spans="1:13" ht="15.75" customHeight="1">
      <c r="A168" s="9" t="s">
        <v>1950</v>
      </c>
      <c r="B168" s="16" t="s">
        <v>699</v>
      </c>
      <c r="C168" s="39" t="s">
        <v>700</v>
      </c>
      <c r="D168" s="7" t="s">
        <v>655</v>
      </c>
      <c r="E168" s="17" t="s">
        <v>677</v>
      </c>
      <c r="F168" s="19" t="s">
        <v>654</v>
      </c>
      <c r="H168" s="17" t="s">
        <v>691</v>
      </c>
      <c r="I168" s="7" t="s">
        <v>665</v>
      </c>
      <c r="K168" s="7" t="s">
        <v>655</v>
      </c>
      <c r="L168" s="7" t="s">
        <v>689</v>
      </c>
      <c r="M168" s="19" t="s">
        <v>894</v>
      </c>
    </row>
    <row r="169" spans="1:20" ht="15.75" customHeight="1">
      <c r="A169" s="10" t="s">
        <v>1953</v>
      </c>
      <c r="B169" s="9" t="s">
        <v>1954</v>
      </c>
      <c r="C169" s="38" t="s">
        <v>70</v>
      </c>
      <c r="D169" s="7" t="s">
        <v>689</v>
      </c>
      <c r="E169" s="20" t="s">
        <v>682</v>
      </c>
      <c r="F169" s="19" t="s">
        <v>1902</v>
      </c>
      <c r="G169" s="38"/>
      <c r="H169" s="33" t="s">
        <v>729</v>
      </c>
      <c r="K169" s="7" t="s">
        <v>655</v>
      </c>
      <c r="L169" s="7" t="s">
        <v>689</v>
      </c>
      <c r="M169" s="19" t="s">
        <v>1928</v>
      </c>
      <c r="O169" s="1" t="s">
        <v>655</v>
      </c>
      <c r="T169" s="7">
        <f>IF(AND(L169="yes",Q169="yes"),"yes","")</f>
      </c>
    </row>
    <row r="170" spans="1:20" ht="15.75" customHeight="1">
      <c r="A170" s="10" t="s">
        <v>1955</v>
      </c>
      <c r="B170" s="9" t="s">
        <v>1956</v>
      </c>
      <c r="C170" s="38" t="s">
        <v>1957</v>
      </c>
      <c r="D170" s="7" t="s">
        <v>689</v>
      </c>
      <c r="E170" s="20" t="s">
        <v>677</v>
      </c>
      <c r="F170" s="17" t="s">
        <v>654</v>
      </c>
      <c r="G170" s="38"/>
      <c r="H170" s="17" t="s">
        <v>691</v>
      </c>
      <c r="J170" s="19" t="s">
        <v>1958</v>
      </c>
      <c r="K170" s="7" t="s">
        <v>655</v>
      </c>
      <c r="L170" s="7" t="s">
        <v>689</v>
      </c>
      <c r="M170" s="19" t="s">
        <v>1811</v>
      </c>
      <c r="O170" s="1" t="s">
        <v>655</v>
      </c>
      <c r="T170" s="7">
        <f>IF(AND(L170="yes",Q170="yes"),"yes","")</f>
      </c>
    </row>
    <row r="171" spans="1:14" ht="15.75" customHeight="1">
      <c r="A171" s="16" t="s">
        <v>1204</v>
      </c>
      <c r="B171" s="16" t="s">
        <v>1205</v>
      </c>
      <c r="C171" s="39" t="s">
        <v>71</v>
      </c>
      <c r="D171" s="7" t="s">
        <v>655</v>
      </c>
      <c r="E171" s="17" t="s">
        <v>1219</v>
      </c>
      <c r="F171" s="19" t="s">
        <v>654</v>
      </c>
      <c r="H171" s="19" t="s">
        <v>281</v>
      </c>
      <c r="I171" s="7" t="s">
        <v>665</v>
      </c>
      <c r="K171" s="7" t="s">
        <v>689</v>
      </c>
      <c r="L171" s="7" t="s">
        <v>655</v>
      </c>
      <c r="N171" s="19" t="s">
        <v>1220</v>
      </c>
    </row>
    <row r="172" spans="1:20" ht="15.75" customHeight="1">
      <c r="A172" s="10" t="s">
        <v>1812</v>
      </c>
      <c r="B172" s="9" t="s">
        <v>1813</v>
      </c>
      <c r="C172" s="40" t="s">
        <v>1814</v>
      </c>
      <c r="D172" s="7" t="s">
        <v>655</v>
      </c>
      <c r="E172" s="20" t="s">
        <v>682</v>
      </c>
      <c r="F172" s="19" t="s">
        <v>1902</v>
      </c>
      <c r="G172" s="40"/>
      <c r="H172" s="17" t="s">
        <v>691</v>
      </c>
      <c r="K172" s="7" t="s">
        <v>655</v>
      </c>
      <c r="L172" s="7" t="s">
        <v>689</v>
      </c>
      <c r="M172" s="19" t="s">
        <v>417</v>
      </c>
      <c r="O172" s="1" t="s">
        <v>655</v>
      </c>
      <c r="T172" s="7">
        <f>IF(AND(L172="yes",Q172="yes"),"yes","")</f>
      </c>
    </row>
    <row r="173" spans="1:13" ht="15.75" customHeight="1">
      <c r="A173" s="9" t="s">
        <v>1812</v>
      </c>
      <c r="B173" s="9" t="s">
        <v>341</v>
      </c>
      <c r="C173" s="39" t="s">
        <v>1744</v>
      </c>
      <c r="D173" s="7" t="s">
        <v>655</v>
      </c>
      <c r="E173" s="19" t="s">
        <v>682</v>
      </c>
      <c r="F173" s="19" t="s">
        <v>1902</v>
      </c>
      <c r="H173" s="17" t="s">
        <v>1175</v>
      </c>
      <c r="K173" s="7" t="s">
        <v>655</v>
      </c>
      <c r="L173" s="7" t="s">
        <v>689</v>
      </c>
      <c r="M173" s="19" t="s">
        <v>1749</v>
      </c>
    </row>
    <row r="174" spans="1:20" ht="15.75" customHeight="1">
      <c r="A174" s="10" t="s">
        <v>1815</v>
      </c>
      <c r="B174" s="9" t="s">
        <v>1816</v>
      </c>
      <c r="C174" s="38" t="s">
        <v>1817</v>
      </c>
      <c r="D174" s="7" t="s">
        <v>655</v>
      </c>
      <c r="E174" s="20" t="s">
        <v>677</v>
      </c>
      <c r="F174" s="17" t="s">
        <v>654</v>
      </c>
      <c r="G174" s="38"/>
      <c r="H174" s="17" t="s">
        <v>691</v>
      </c>
      <c r="K174" s="7" t="s">
        <v>655</v>
      </c>
      <c r="L174" s="7" t="s">
        <v>689</v>
      </c>
      <c r="M174" s="19" t="s">
        <v>1818</v>
      </c>
      <c r="Q174" s="1" t="s">
        <v>655</v>
      </c>
      <c r="R174" s="1" t="s">
        <v>655</v>
      </c>
      <c r="T174" s="7">
        <f>IF(AND(L174="yes",Q174="yes"),"yes","")</f>
      </c>
    </row>
    <row r="175" spans="1:13" ht="15.75" customHeight="1">
      <c r="A175" s="9" t="s">
        <v>2032</v>
      </c>
      <c r="B175" s="9" t="s">
        <v>1745</v>
      </c>
      <c r="C175" s="39" t="s">
        <v>1746</v>
      </c>
      <c r="D175" s="7" t="s">
        <v>689</v>
      </c>
      <c r="E175" s="19" t="s">
        <v>682</v>
      </c>
      <c r="F175" s="19" t="s">
        <v>1902</v>
      </c>
      <c r="H175" s="17" t="s">
        <v>1175</v>
      </c>
      <c r="K175" s="7" t="s">
        <v>655</v>
      </c>
      <c r="L175" s="7" t="s">
        <v>689</v>
      </c>
      <c r="M175" s="19" t="s">
        <v>1753</v>
      </c>
    </row>
    <row r="176" spans="1:20" ht="15.75" customHeight="1">
      <c r="A176" s="10" t="s">
        <v>1819</v>
      </c>
      <c r="B176" s="9" t="s">
        <v>8</v>
      </c>
      <c r="C176" s="38" t="s">
        <v>72</v>
      </c>
      <c r="D176" s="7" t="s">
        <v>655</v>
      </c>
      <c r="E176" s="20" t="s">
        <v>677</v>
      </c>
      <c r="F176" s="19" t="s">
        <v>654</v>
      </c>
      <c r="G176" s="38"/>
      <c r="H176" s="33" t="s">
        <v>729</v>
      </c>
      <c r="K176" s="7" t="s">
        <v>655</v>
      </c>
      <c r="L176" s="7" t="s">
        <v>689</v>
      </c>
      <c r="M176" s="19" t="s">
        <v>354</v>
      </c>
      <c r="R176" s="1" t="s">
        <v>655</v>
      </c>
      <c r="T176" s="7">
        <f>IF(AND(L176="yes",Q176="yes"),"yes","")</f>
      </c>
    </row>
    <row r="177" spans="1:22" ht="15.75" customHeight="1">
      <c r="A177" s="13" t="s">
        <v>1820</v>
      </c>
      <c r="B177" s="13" t="s">
        <v>1557</v>
      </c>
      <c r="C177" s="38" t="s">
        <v>73</v>
      </c>
      <c r="D177" s="5" t="s">
        <v>689</v>
      </c>
      <c r="E177" s="20" t="s">
        <v>286</v>
      </c>
      <c r="F177" s="20" t="s">
        <v>664</v>
      </c>
      <c r="G177" s="38"/>
      <c r="H177" s="33" t="s">
        <v>731</v>
      </c>
      <c r="I177" s="5" t="s">
        <v>665</v>
      </c>
      <c r="J177" s="20"/>
      <c r="K177" s="7" t="s">
        <v>655</v>
      </c>
      <c r="L177" s="5" t="s">
        <v>655</v>
      </c>
      <c r="M177" s="20" t="s">
        <v>967</v>
      </c>
      <c r="N177" s="20" t="s">
        <v>1821</v>
      </c>
      <c r="O177" s="5"/>
      <c r="P177" s="5"/>
      <c r="Q177" s="5"/>
      <c r="R177" s="5"/>
      <c r="S177" s="5"/>
      <c r="T177" s="5">
        <f>IF(AND(L177="yes",Q177="yes"),"yes","")</f>
      </c>
      <c r="U177" s="5"/>
      <c r="V177" s="5"/>
    </row>
    <row r="178" spans="1:12" ht="15.75" customHeight="1">
      <c r="A178" s="31" t="s">
        <v>537</v>
      </c>
      <c r="B178" s="16" t="s">
        <v>538</v>
      </c>
      <c r="C178" s="39" t="s">
        <v>74</v>
      </c>
      <c r="D178" s="8" t="s">
        <v>655</v>
      </c>
      <c r="E178" s="21" t="s">
        <v>1165</v>
      </c>
      <c r="F178" s="20" t="s">
        <v>654</v>
      </c>
      <c r="H178" s="33" t="s">
        <v>728</v>
      </c>
      <c r="K178" s="7" t="s">
        <v>655</v>
      </c>
      <c r="L178" s="7" t="s">
        <v>689</v>
      </c>
    </row>
    <row r="179" spans="1:20" ht="15.75" customHeight="1">
      <c r="A179" s="10" t="s">
        <v>1823</v>
      </c>
      <c r="B179" s="9" t="s">
        <v>1948</v>
      </c>
      <c r="C179" s="40" t="s">
        <v>1824</v>
      </c>
      <c r="D179" s="7" t="s">
        <v>655</v>
      </c>
      <c r="E179" s="20" t="s">
        <v>1822</v>
      </c>
      <c r="F179" s="19" t="s">
        <v>654</v>
      </c>
      <c r="G179" s="40"/>
      <c r="H179" s="17" t="s">
        <v>691</v>
      </c>
      <c r="I179" s="7" t="s">
        <v>665</v>
      </c>
      <c r="K179" s="7" t="s">
        <v>655</v>
      </c>
      <c r="L179" s="7" t="s">
        <v>689</v>
      </c>
      <c r="M179" s="19" t="s">
        <v>1825</v>
      </c>
      <c r="Q179" s="1" t="s">
        <v>655</v>
      </c>
      <c r="T179" s="7">
        <f aca="true" t="shared" si="10" ref="T179:T190">IF(AND(L179="yes",Q179="yes"),"yes","")</f>
      </c>
    </row>
    <row r="180" spans="1:21" ht="15.75" customHeight="1">
      <c r="A180" s="10" t="s">
        <v>1826</v>
      </c>
      <c r="B180" s="9" t="s">
        <v>1827</v>
      </c>
      <c r="C180" s="38" t="s">
        <v>75</v>
      </c>
      <c r="D180" s="7" t="s">
        <v>655</v>
      </c>
      <c r="E180" s="20" t="s">
        <v>669</v>
      </c>
      <c r="F180" s="19" t="s">
        <v>664</v>
      </c>
      <c r="G180" s="38"/>
      <c r="H180" s="33" t="s">
        <v>729</v>
      </c>
      <c r="J180" s="19" t="s">
        <v>1828</v>
      </c>
      <c r="K180" s="7" t="s">
        <v>655</v>
      </c>
      <c r="L180" s="7" t="s">
        <v>655</v>
      </c>
      <c r="M180" s="19" t="s">
        <v>1829</v>
      </c>
      <c r="N180" s="19" t="s">
        <v>563</v>
      </c>
      <c r="O180" s="7" t="s">
        <v>655</v>
      </c>
      <c r="T180" s="7">
        <f t="shared" si="10"/>
      </c>
      <c r="U180" s="1" t="s">
        <v>655</v>
      </c>
    </row>
    <row r="181" spans="1:20" ht="15.75" customHeight="1">
      <c r="A181" s="10" t="s">
        <v>1831</v>
      </c>
      <c r="B181" s="9" t="s">
        <v>415</v>
      </c>
      <c r="C181" s="38" t="s">
        <v>76</v>
      </c>
      <c r="D181" s="7" t="s">
        <v>655</v>
      </c>
      <c r="E181" s="20" t="s">
        <v>1830</v>
      </c>
      <c r="F181" s="19" t="s">
        <v>664</v>
      </c>
      <c r="G181" s="38"/>
      <c r="H181" s="33" t="s">
        <v>729</v>
      </c>
      <c r="I181" s="7" t="s">
        <v>665</v>
      </c>
      <c r="J181" s="19" t="s">
        <v>1832</v>
      </c>
      <c r="K181" s="7" t="s">
        <v>655</v>
      </c>
      <c r="L181" s="7" t="s">
        <v>655</v>
      </c>
      <c r="M181" s="19" t="s">
        <v>1856</v>
      </c>
      <c r="N181" s="19" t="s">
        <v>563</v>
      </c>
      <c r="T181" s="7">
        <f t="shared" si="10"/>
      </c>
    </row>
    <row r="182" spans="1:25" s="1" customFormat="1" ht="15.75" customHeight="1">
      <c r="A182" s="10" t="s">
        <v>1857</v>
      </c>
      <c r="B182" s="9" t="s">
        <v>1858</v>
      </c>
      <c r="C182" s="38" t="s">
        <v>77</v>
      </c>
      <c r="D182" s="7" t="s">
        <v>655</v>
      </c>
      <c r="E182" s="20" t="s">
        <v>677</v>
      </c>
      <c r="F182" s="19" t="s">
        <v>654</v>
      </c>
      <c r="G182" s="38"/>
      <c r="H182" s="33" t="s">
        <v>729</v>
      </c>
      <c r="I182" s="7"/>
      <c r="J182" s="19"/>
      <c r="K182" s="7" t="s">
        <v>655</v>
      </c>
      <c r="L182" s="7" t="s">
        <v>655</v>
      </c>
      <c r="M182" s="19" t="s">
        <v>1859</v>
      </c>
      <c r="N182" s="19" t="s">
        <v>563</v>
      </c>
      <c r="O182" s="7"/>
      <c r="P182" s="7"/>
      <c r="Q182" s="7" t="s">
        <v>655</v>
      </c>
      <c r="R182" s="7" t="s">
        <v>655</v>
      </c>
      <c r="S182" s="7"/>
      <c r="T182" s="7" t="str">
        <f t="shared" si="10"/>
        <v>yes</v>
      </c>
      <c r="U182" s="1" t="s">
        <v>655</v>
      </c>
      <c r="V182" s="7"/>
      <c r="W182" s="7"/>
      <c r="X182" s="7"/>
      <c r="Y182" s="7"/>
    </row>
    <row r="183" spans="1:20" ht="15.75" customHeight="1">
      <c r="A183" s="10" t="s">
        <v>1857</v>
      </c>
      <c r="B183" s="9" t="s">
        <v>1863</v>
      </c>
      <c r="C183" s="38" t="s">
        <v>78</v>
      </c>
      <c r="D183" s="7" t="s">
        <v>655</v>
      </c>
      <c r="E183" s="20" t="s">
        <v>677</v>
      </c>
      <c r="F183" s="19" t="s">
        <v>654</v>
      </c>
      <c r="G183" s="38"/>
      <c r="H183" s="33" t="s">
        <v>729</v>
      </c>
      <c r="J183" s="19" t="s">
        <v>1864</v>
      </c>
      <c r="K183" s="7" t="s">
        <v>655</v>
      </c>
      <c r="L183" s="7" t="s">
        <v>689</v>
      </c>
      <c r="M183" s="19" t="s">
        <v>430</v>
      </c>
      <c r="O183" s="1" t="s">
        <v>655</v>
      </c>
      <c r="T183" s="7">
        <f t="shared" si="10"/>
      </c>
    </row>
    <row r="184" spans="1:20" ht="15.75" customHeight="1">
      <c r="A184" s="10" t="s">
        <v>1857</v>
      </c>
      <c r="B184" s="9" t="s">
        <v>1860</v>
      </c>
      <c r="C184" s="38" t="s">
        <v>1861</v>
      </c>
      <c r="D184" s="7" t="s">
        <v>655</v>
      </c>
      <c r="E184" s="20" t="s">
        <v>677</v>
      </c>
      <c r="F184" s="17" t="s">
        <v>654</v>
      </c>
      <c r="G184" s="38"/>
      <c r="H184" s="17" t="s">
        <v>691</v>
      </c>
      <c r="K184" s="7" t="s">
        <v>655</v>
      </c>
      <c r="L184" s="7" t="s">
        <v>689</v>
      </c>
      <c r="M184" s="19" t="s">
        <v>1862</v>
      </c>
      <c r="O184" s="1" t="s">
        <v>655</v>
      </c>
      <c r="T184" s="7">
        <f t="shared" si="10"/>
      </c>
    </row>
    <row r="185" spans="1:20" ht="15.75" customHeight="1">
      <c r="A185" s="10" t="s">
        <v>1865</v>
      </c>
      <c r="B185" s="9" t="s">
        <v>1866</v>
      </c>
      <c r="C185" s="38" t="s">
        <v>1867</v>
      </c>
      <c r="D185" s="7" t="s">
        <v>689</v>
      </c>
      <c r="E185" s="20" t="s">
        <v>651</v>
      </c>
      <c r="F185" s="17" t="s">
        <v>654</v>
      </c>
      <c r="G185" s="38"/>
      <c r="H185" s="17" t="s">
        <v>657</v>
      </c>
      <c r="K185" s="7" t="s">
        <v>655</v>
      </c>
      <c r="L185" s="7" t="s">
        <v>689</v>
      </c>
      <c r="M185" s="19" t="s">
        <v>880</v>
      </c>
      <c r="T185" s="7">
        <f t="shared" si="10"/>
      </c>
    </row>
    <row r="186" spans="1:20" ht="15.75" customHeight="1">
      <c r="A186" s="10" t="s">
        <v>1868</v>
      </c>
      <c r="B186" s="9" t="s">
        <v>1872</v>
      </c>
      <c r="C186" s="40" t="s">
        <v>1873</v>
      </c>
      <c r="D186" s="7" t="s">
        <v>655</v>
      </c>
      <c r="E186" s="20" t="s">
        <v>682</v>
      </c>
      <c r="F186" s="19" t="s">
        <v>1902</v>
      </c>
      <c r="G186" s="40"/>
      <c r="H186" s="17" t="s">
        <v>691</v>
      </c>
      <c r="J186" s="19" t="s">
        <v>1780</v>
      </c>
      <c r="K186" s="7" t="s">
        <v>655</v>
      </c>
      <c r="L186" s="7" t="s">
        <v>689</v>
      </c>
      <c r="M186" s="19" t="s">
        <v>1874</v>
      </c>
      <c r="O186" s="1" t="s">
        <v>655</v>
      </c>
      <c r="T186" s="7">
        <f t="shared" si="10"/>
      </c>
    </row>
    <row r="187" spans="1:20" ht="15.75" customHeight="1">
      <c r="A187" s="10" t="s">
        <v>1868</v>
      </c>
      <c r="B187" s="9" t="s">
        <v>1869</v>
      </c>
      <c r="C187" s="38" t="s">
        <v>1870</v>
      </c>
      <c r="D187" s="7" t="s">
        <v>689</v>
      </c>
      <c r="E187" s="20" t="s">
        <v>682</v>
      </c>
      <c r="F187" s="19" t="s">
        <v>1902</v>
      </c>
      <c r="G187" s="38"/>
      <c r="H187" s="17" t="s">
        <v>686</v>
      </c>
      <c r="K187" s="7" t="s">
        <v>655</v>
      </c>
      <c r="L187" s="7" t="s">
        <v>689</v>
      </c>
      <c r="M187" s="19" t="s">
        <v>1871</v>
      </c>
      <c r="R187" s="1" t="s">
        <v>655</v>
      </c>
      <c r="T187" s="7">
        <f t="shared" si="10"/>
      </c>
    </row>
    <row r="188" spans="1:22" ht="15.75" customHeight="1">
      <c r="A188" s="10" t="s">
        <v>1875</v>
      </c>
      <c r="B188" s="9" t="s">
        <v>1876</v>
      </c>
      <c r="C188" s="40" t="s">
        <v>1877</v>
      </c>
      <c r="D188" s="7" t="s">
        <v>689</v>
      </c>
      <c r="E188" s="20" t="s">
        <v>455</v>
      </c>
      <c r="F188" s="17" t="s">
        <v>654</v>
      </c>
      <c r="G188" s="40"/>
      <c r="H188" s="17" t="s">
        <v>691</v>
      </c>
      <c r="K188" s="7" t="s">
        <v>655</v>
      </c>
      <c r="L188" s="7" t="s">
        <v>689</v>
      </c>
      <c r="M188" s="19" t="s">
        <v>1878</v>
      </c>
      <c r="R188" s="1" t="s">
        <v>655</v>
      </c>
      <c r="T188" s="7">
        <f t="shared" si="10"/>
      </c>
      <c r="V188" s="1" t="s">
        <v>655</v>
      </c>
    </row>
    <row r="189" spans="1:20" ht="15.75" customHeight="1">
      <c r="A189" s="10" t="s">
        <v>1879</v>
      </c>
      <c r="B189" s="9" t="s">
        <v>397</v>
      </c>
      <c r="C189" s="38" t="s">
        <v>1881</v>
      </c>
      <c r="D189" s="7" t="s">
        <v>655</v>
      </c>
      <c r="E189" s="20" t="s">
        <v>362</v>
      </c>
      <c r="F189" s="17" t="s">
        <v>664</v>
      </c>
      <c r="G189" s="38"/>
      <c r="H189" s="17" t="s">
        <v>691</v>
      </c>
      <c r="K189" s="7" t="s">
        <v>655</v>
      </c>
      <c r="L189" s="7" t="s">
        <v>689</v>
      </c>
      <c r="M189" s="19" t="s">
        <v>976</v>
      </c>
      <c r="Q189" s="1" t="s">
        <v>655</v>
      </c>
      <c r="S189" s="7" t="s">
        <v>1047</v>
      </c>
      <c r="T189" s="7">
        <f t="shared" si="10"/>
      </c>
    </row>
    <row r="190" spans="1:21" ht="15.75" customHeight="1">
      <c r="A190" s="10" t="s">
        <v>1879</v>
      </c>
      <c r="B190" s="9" t="s">
        <v>671</v>
      </c>
      <c r="C190" s="38" t="s">
        <v>79</v>
      </c>
      <c r="D190" s="7" t="s">
        <v>655</v>
      </c>
      <c r="E190" s="20" t="s">
        <v>362</v>
      </c>
      <c r="F190" s="19" t="s">
        <v>664</v>
      </c>
      <c r="G190" s="38"/>
      <c r="H190" s="33" t="s">
        <v>729</v>
      </c>
      <c r="I190" s="7" t="s">
        <v>665</v>
      </c>
      <c r="K190" s="7" t="s">
        <v>655</v>
      </c>
      <c r="L190" s="7" t="s">
        <v>655</v>
      </c>
      <c r="M190" s="19" t="s">
        <v>1880</v>
      </c>
      <c r="N190" s="19" t="s">
        <v>1840</v>
      </c>
      <c r="P190" s="7" t="s">
        <v>655</v>
      </c>
      <c r="S190" s="7" t="s">
        <v>1047</v>
      </c>
      <c r="T190" s="7">
        <f t="shared" si="10"/>
      </c>
      <c r="U190" s="1" t="s">
        <v>655</v>
      </c>
    </row>
    <row r="191" spans="1:13" ht="15.75" customHeight="1">
      <c r="A191" s="16" t="s">
        <v>1194</v>
      </c>
      <c r="B191" s="16" t="s">
        <v>1195</v>
      </c>
      <c r="C191" s="39" t="s">
        <v>80</v>
      </c>
      <c r="D191" s="7" t="s">
        <v>689</v>
      </c>
      <c r="E191" s="17" t="s">
        <v>274</v>
      </c>
      <c r="F191" s="19" t="s">
        <v>654</v>
      </c>
      <c r="H191" s="19" t="s">
        <v>282</v>
      </c>
      <c r="I191" s="7" t="s">
        <v>1900</v>
      </c>
      <c r="J191" s="19" t="s">
        <v>1208</v>
      </c>
      <c r="K191" s="7" t="s">
        <v>655</v>
      </c>
      <c r="L191" s="7" t="s">
        <v>689</v>
      </c>
      <c r="M191" s="19" t="s">
        <v>1209</v>
      </c>
    </row>
    <row r="192" spans="1:20" ht="15.75" customHeight="1">
      <c r="A192" s="10" t="s">
        <v>1882</v>
      </c>
      <c r="B192" s="9" t="s">
        <v>1885</v>
      </c>
      <c r="C192" s="38" t="s">
        <v>1788</v>
      </c>
      <c r="D192" s="7" t="s">
        <v>655</v>
      </c>
      <c r="E192" s="20" t="s">
        <v>669</v>
      </c>
      <c r="F192" s="19" t="s">
        <v>609</v>
      </c>
      <c r="G192" s="38"/>
      <c r="H192" s="33" t="s">
        <v>729</v>
      </c>
      <c r="K192" s="7" t="s">
        <v>655</v>
      </c>
      <c r="L192" s="7" t="s">
        <v>689</v>
      </c>
      <c r="M192" s="19" t="s">
        <v>430</v>
      </c>
      <c r="O192" s="1" t="s">
        <v>655</v>
      </c>
      <c r="T192" s="7">
        <f aca="true" t="shared" si="11" ref="T192:T202">IF(AND(L192="yes",Q192="yes"),"yes","")</f>
      </c>
    </row>
    <row r="193" spans="1:20" ht="15.75" customHeight="1">
      <c r="A193" s="10" t="s">
        <v>1882</v>
      </c>
      <c r="B193" s="9" t="s">
        <v>1813</v>
      </c>
      <c r="C193" s="40" t="s">
        <v>1883</v>
      </c>
      <c r="D193" s="7" t="s">
        <v>655</v>
      </c>
      <c r="E193" s="20" t="s">
        <v>669</v>
      </c>
      <c r="F193" s="17" t="s">
        <v>609</v>
      </c>
      <c r="G193" s="40"/>
      <c r="H193" s="17" t="s">
        <v>691</v>
      </c>
      <c r="K193" s="7" t="s">
        <v>655</v>
      </c>
      <c r="L193" s="7" t="s">
        <v>689</v>
      </c>
      <c r="M193" s="19" t="s">
        <v>1884</v>
      </c>
      <c r="Q193" s="1" t="s">
        <v>655</v>
      </c>
      <c r="T193" s="7">
        <f t="shared" si="11"/>
      </c>
    </row>
    <row r="194" spans="1:20" ht="15.75" customHeight="1">
      <c r="A194" s="10" t="s">
        <v>1660</v>
      </c>
      <c r="B194" s="9" t="s">
        <v>1664</v>
      </c>
      <c r="C194" s="40" t="s">
        <v>1665</v>
      </c>
      <c r="D194" s="7" t="s">
        <v>655</v>
      </c>
      <c r="E194" s="20" t="s">
        <v>431</v>
      </c>
      <c r="F194" s="17" t="s">
        <v>654</v>
      </c>
      <c r="G194" s="40"/>
      <c r="H194" s="17" t="s">
        <v>691</v>
      </c>
      <c r="K194" s="7" t="s">
        <v>655</v>
      </c>
      <c r="L194" s="7" t="s">
        <v>655</v>
      </c>
      <c r="M194" s="19" t="s">
        <v>1666</v>
      </c>
      <c r="O194" s="7" t="s">
        <v>655</v>
      </c>
      <c r="P194" s="7" t="s">
        <v>655</v>
      </c>
      <c r="Q194" s="7" t="s">
        <v>655</v>
      </c>
      <c r="T194" s="7" t="str">
        <f t="shared" si="11"/>
        <v>yes</v>
      </c>
    </row>
    <row r="195" spans="1:20" ht="15.75" customHeight="1">
      <c r="A195" s="10" t="s">
        <v>1660</v>
      </c>
      <c r="B195" s="9" t="s">
        <v>1661</v>
      </c>
      <c r="C195" s="38" t="s">
        <v>2088</v>
      </c>
      <c r="D195" s="7" t="s">
        <v>655</v>
      </c>
      <c r="E195" s="20" t="s">
        <v>431</v>
      </c>
      <c r="F195" s="19" t="s">
        <v>654</v>
      </c>
      <c r="G195" s="38"/>
      <c r="H195" s="33" t="s">
        <v>729</v>
      </c>
      <c r="J195" s="19" t="s">
        <v>1662</v>
      </c>
      <c r="K195" s="7" t="s">
        <v>655</v>
      </c>
      <c r="L195" s="7" t="s">
        <v>689</v>
      </c>
      <c r="M195" s="19" t="s">
        <v>1663</v>
      </c>
      <c r="O195" s="1" t="s">
        <v>655</v>
      </c>
      <c r="T195" s="7">
        <f t="shared" si="11"/>
      </c>
    </row>
    <row r="196" spans="1:20" ht="15.75" customHeight="1">
      <c r="A196" s="10" t="s">
        <v>1660</v>
      </c>
      <c r="B196" s="9" t="s">
        <v>1667</v>
      </c>
      <c r="C196" s="40" t="s">
        <v>1668</v>
      </c>
      <c r="D196" s="7" t="s">
        <v>655</v>
      </c>
      <c r="E196" s="20" t="s">
        <v>431</v>
      </c>
      <c r="F196" s="17" t="s">
        <v>654</v>
      </c>
      <c r="G196" s="40"/>
      <c r="H196" s="17" t="s">
        <v>691</v>
      </c>
      <c r="K196" s="7" t="s">
        <v>655</v>
      </c>
      <c r="L196" s="7" t="s">
        <v>689</v>
      </c>
      <c r="M196" s="19" t="s">
        <v>430</v>
      </c>
      <c r="O196" s="1" t="s">
        <v>655</v>
      </c>
      <c r="T196" s="7">
        <f t="shared" si="11"/>
      </c>
    </row>
    <row r="197" spans="1:20" ht="15.75" customHeight="1">
      <c r="A197" s="10" t="s">
        <v>1660</v>
      </c>
      <c r="B197" s="9" t="s">
        <v>1669</v>
      </c>
      <c r="C197" s="38" t="s">
        <v>81</v>
      </c>
      <c r="D197" s="7" t="s">
        <v>655</v>
      </c>
      <c r="E197" s="20" t="s">
        <v>431</v>
      </c>
      <c r="F197" s="19" t="s">
        <v>654</v>
      </c>
      <c r="G197" s="38"/>
      <c r="H197" s="33" t="s">
        <v>729</v>
      </c>
      <c r="K197" s="7" t="s">
        <v>655</v>
      </c>
      <c r="L197" s="7" t="s">
        <v>689</v>
      </c>
      <c r="M197" s="19" t="s">
        <v>1670</v>
      </c>
      <c r="Q197" s="1" t="s">
        <v>655</v>
      </c>
      <c r="T197" s="7">
        <f t="shared" si="11"/>
      </c>
    </row>
    <row r="198" spans="1:20" ht="15.75" customHeight="1">
      <c r="A198" s="10" t="s">
        <v>1671</v>
      </c>
      <c r="B198" s="9" t="s">
        <v>1672</v>
      </c>
      <c r="C198" s="38" t="s">
        <v>1673</v>
      </c>
      <c r="D198" s="7" t="s">
        <v>689</v>
      </c>
      <c r="E198" s="20" t="s">
        <v>677</v>
      </c>
      <c r="F198" s="17" t="s">
        <v>654</v>
      </c>
      <c r="G198" s="38"/>
      <c r="H198" s="17" t="s">
        <v>691</v>
      </c>
      <c r="J198" s="19" t="s">
        <v>1781</v>
      </c>
      <c r="K198" s="7" t="s">
        <v>655</v>
      </c>
      <c r="L198" s="7" t="s">
        <v>689</v>
      </c>
      <c r="M198" s="19" t="s">
        <v>1676</v>
      </c>
      <c r="R198" s="1" t="s">
        <v>655</v>
      </c>
      <c r="T198" s="7">
        <f t="shared" si="11"/>
      </c>
    </row>
    <row r="199" spans="1:21" ht="15.75" customHeight="1">
      <c r="A199" s="10" t="s">
        <v>1678</v>
      </c>
      <c r="B199" s="9" t="s">
        <v>1679</v>
      </c>
      <c r="C199" s="38" t="s">
        <v>1789</v>
      </c>
      <c r="D199" s="7" t="s">
        <v>655</v>
      </c>
      <c r="E199" s="20" t="s">
        <v>1677</v>
      </c>
      <c r="F199" s="19" t="s">
        <v>609</v>
      </c>
      <c r="G199" s="38"/>
      <c r="H199" s="33" t="s">
        <v>729</v>
      </c>
      <c r="J199" s="19" t="s">
        <v>1680</v>
      </c>
      <c r="K199" s="7" t="s">
        <v>655</v>
      </c>
      <c r="L199" s="7" t="s">
        <v>655</v>
      </c>
      <c r="M199" s="19" t="s">
        <v>1681</v>
      </c>
      <c r="N199" s="19" t="s">
        <v>563</v>
      </c>
      <c r="P199" s="7" t="s">
        <v>655</v>
      </c>
      <c r="T199" s="7">
        <f t="shared" si="11"/>
      </c>
      <c r="U199" s="1" t="s">
        <v>655</v>
      </c>
    </row>
    <row r="200" spans="1:20" ht="15.75" customHeight="1">
      <c r="A200" s="10" t="s">
        <v>1683</v>
      </c>
      <c r="B200" s="9" t="s">
        <v>1684</v>
      </c>
      <c r="C200" s="38" t="s">
        <v>82</v>
      </c>
      <c r="D200" s="7" t="s">
        <v>655</v>
      </c>
      <c r="E200" s="20" t="s">
        <v>1682</v>
      </c>
      <c r="F200" s="19" t="s">
        <v>654</v>
      </c>
      <c r="G200" s="38"/>
      <c r="H200" s="33" t="s">
        <v>729</v>
      </c>
      <c r="K200" s="7" t="s">
        <v>655</v>
      </c>
      <c r="L200" s="7" t="s">
        <v>689</v>
      </c>
      <c r="M200" s="19" t="s">
        <v>601</v>
      </c>
      <c r="R200" s="1" t="s">
        <v>655</v>
      </c>
      <c r="T200" s="7">
        <f t="shared" si="11"/>
      </c>
    </row>
    <row r="201" spans="1:20" ht="15.75" customHeight="1">
      <c r="A201" s="10" t="s">
        <v>1685</v>
      </c>
      <c r="B201" s="9" t="s">
        <v>1686</v>
      </c>
      <c r="C201" s="38" t="s">
        <v>1687</v>
      </c>
      <c r="D201" s="7" t="s">
        <v>689</v>
      </c>
      <c r="E201" s="20" t="s">
        <v>586</v>
      </c>
      <c r="F201" s="19" t="s">
        <v>654</v>
      </c>
      <c r="G201" s="38"/>
      <c r="H201" s="17" t="s">
        <v>691</v>
      </c>
      <c r="J201" s="19" t="s">
        <v>1688</v>
      </c>
      <c r="K201" s="7" t="s">
        <v>655</v>
      </c>
      <c r="L201" s="7" t="s">
        <v>689</v>
      </c>
      <c r="M201" s="19" t="s">
        <v>1689</v>
      </c>
      <c r="R201" s="1" t="s">
        <v>655</v>
      </c>
      <c r="T201" s="7">
        <f t="shared" si="11"/>
      </c>
    </row>
    <row r="202" spans="1:20" ht="15.75" customHeight="1">
      <c r="A202" s="10" t="s">
        <v>1691</v>
      </c>
      <c r="B202" s="9" t="s">
        <v>1692</v>
      </c>
      <c r="C202" s="38" t="s">
        <v>1693</v>
      </c>
      <c r="D202" s="7" t="s">
        <v>655</v>
      </c>
      <c r="E202" s="20" t="s">
        <v>1690</v>
      </c>
      <c r="F202" s="19" t="s">
        <v>664</v>
      </c>
      <c r="G202" s="38"/>
      <c r="H202" s="17" t="s">
        <v>691</v>
      </c>
      <c r="I202" s="7" t="s">
        <v>665</v>
      </c>
      <c r="K202" s="7" t="s">
        <v>655</v>
      </c>
      <c r="L202" s="7" t="s">
        <v>689</v>
      </c>
      <c r="M202" s="19" t="s">
        <v>978</v>
      </c>
      <c r="Q202" s="1" t="s">
        <v>655</v>
      </c>
      <c r="S202" s="7" t="s">
        <v>1047</v>
      </c>
      <c r="T202" s="7">
        <f t="shared" si="11"/>
      </c>
    </row>
    <row r="203" spans="1:13" ht="15.75" customHeight="1">
      <c r="A203" s="16" t="s">
        <v>1696</v>
      </c>
      <c r="B203" s="16" t="s">
        <v>1206</v>
      </c>
      <c r="C203" s="39" t="s">
        <v>83</v>
      </c>
      <c r="D203" s="7" t="s">
        <v>655</v>
      </c>
      <c r="E203" s="17" t="s">
        <v>1695</v>
      </c>
      <c r="F203" s="19" t="s">
        <v>654</v>
      </c>
      <c r="H203" s="19" t="s">
        <v>734</v>
      </c>
      <c r="I203" s="7" t="s">
        <v>665</v>
      </c>
      <c r="K203" s="7" t="s">
        <v>655</v>
      </c>
      <c r="L203" s="7" t="s">
        <v>689</v>
      </c>
      <c r="M203" s="19" t="s">
        <v>1221</v>
      </c>
    </row>
    <row r="204" spans="1:20" ht="15.75" customHeight="1">
      <c r="A204" s="10" t="s">
        <v>1696</v>
      </c>
      <c r="B204" s="9" t="s">
        <v>1697</v>
      </c>
      <c r="C204" s="38" t="s">
        <v>1698</v>
      </c>
      <c r="D204" s="7" t="s">
        <v>655</v>
      </c>
      <c r="E204" s="20" t="s">
        <v>1695</v>
      </c>
      <c r="F204" s="19" t="s">
        <v>654</v>
      </c>
      <c r="G204" s="38"/>
      <c r="H204" s="17" t="s">
        <v>691</v>
      </c>
      <c r="K204" s="7" t="s">
        <v>655</v>
      </c>
      <c r="L204" s="7" t="s">
        <v>689</v>
      </c>
      <c r="M204" s="19" t="s">
        <v>430</v>
      </c>
      <c r="O204" s="1" t="s">
        <v>655</v>
      </c>
      <c r="T204" s="7">
        <f>IF(AND(L204="yes",Q204="yes"),"yes","")</f>
      </c>
    </row>
    <row r="205" spans="1:20" ht="15.75" customHeight="1">
      <c r="A205" s="10" t="s">
        <v>1699</v>
      </c>
      <c r="B205" s="9" t="s">
        <v>1772</v>
      </c>
      <c r="C205" s="38" t="s">
        <v>2081</v>
      </c>
      <c r="D205" s="7" t="s">
        <v>655</v>
      </c>
      <c r="E205" s="20" t="s">
        <v>677</v>
      </c>
      <c r="F205" s="19" t="s">
        <v>654</v>
      </c>
      <c r="G205" s="38"/>
      <c r="H205" s="19" t="s">
        <v>728</v>
      </c>
      <c r="K205" s="7" t="s">
        <v>655</v>
      </c>
      <c r="L205" s="7" t="s">
        <v>689</v>
      </c>
      <c r="T205" s="7">
        <f>IF(AND(L205="yes",Q205="yes"),"yes","")</f>
      </c>
    </row>
    <row r="206" spans="1:20" ht="15.75" customHeight="1">
      <c r="A206" s="10" t="s">
        <v>1699</v>
      </c>
      <c r="B206" s="9" t="s">
        <v>1773</v>
      </c>
      <c r="C206" s="38" t="s">
        <v>1774</v>
      </c>
      <c r="D206" s="7" t="s">
        <v>655</v>
      </c>
      <c r="E206" s="20" t="s">
        <v>677</v>
      </c>
      <c r="F206" s="19" t="s">
        <v>654</v>
      </c>
      <c r="G206" s="38"/>
      <c r="H206" s="17" t="s">
        <v>691</v>
      </c>
      <c r="K206" s="7" t="s">
        <v>655</v>
      </c>
      <c r="L206" s="7" t="s">
        <v>689</v>
      </c>
      <c r="M206" s="19" t="s">
        <v>1775</v>
      </c>
      <c r="O206" s="1" t="s">
        <v>655</v>
      </c>
      <c r="T206" s="7">
        <f>IF(AND(L206="yes",Q206="yes"),"yes","")</f>
      </c>
    </row>
    <row r="207" spans="1:20" ht="15.75" customHeight="1">
      <c r="A207" s="10" t="s">
        <v>1699</v>
      </c>
      <c r="B207" s="9" t="s">
        <v>1700</v>
      </c>
      <c r="C207" s="38" t="s">
        <v>1701</v>
      </c>
      <c r="D207" s="7" t="s">
        <v>655</v>
      </c>
      <c r="E207" s="20" t="s">
        <v>677</v>
      </c>
      <c r="F207" s="19" t="s">
        <v>654</v>
      </c>
      <c r="G207" s="38"/>
      <c r="H207" s="17" t="s">
        <v>686</v>
      </c>
      <c r="K207" s="7" t="s">
        <v>655</v>
      </c>
      <c r="L207" s="7" t="s">
        <v>689</v>
      </c>
      <c r="M207" s="19" t="s">
        <v>1771</v>
      </c>
      <c r="R207" s="1" t="s">
        <v>655</v>
      </c>
      <c r="T207" s="7">
        <f>IF(AND(L207="yes",Q207="yes"),"yes","")</f>
      </c>
    </row>
    <row r="208" spans="1:12" ht="15.75" customHeight="1">
      <c r="A208" s="31" t="s">
        <v>539</v>
      </c>
      <c r="B208" s="16" t="s">
        <v>540</v>
      </c>
      <c r="C208" s="38" t="s">
        <v>322</v>
      </c>
      <c r="D208" s="8" t="s">
        <v>655</v>
      </c>
      <c r="E208" s="20" t="s">
        <v>677</v>
      </c>
      <c r="F208" s="20" t="s">
        <v>654</v>
      </c>
      <c r="G208" s="38"/>
      <c r="H208" s="33" t="s">
        <v>728</v>
      </c>
      <c r="J208" s="19" t="s">
        <v>322</v>
      </c>
      <c r="K208" s="7" t="s">
        <v>655</v>
      </c>
      <c r="L208" s="7" t="s">
        <v>689</v>
      </c>
    </row>
    <row r="209" spans="1:25" ht="15.75" customHeight="1">
      <c r="A209" s="10" t="s">
        <v>1776</v>
      </c>
      <c r="B209" s="9" t="s">
        <v>1777</v>
      </c>
      <c r="C209" s="38" t="s">
        <v>1376</v>
      </c>
      <c r="D209" s="7" t="s">
        <v>689</v>
      </c>
      <c r="E209" s="20" t="s">
        <v>682</v>
      </c>
      <c r="F209" s="19" t="s">
        <v>1902</v>
      </c>
      <c r="G209" s="38"/>
      <c r="H209" s="17" t="s">
        <v>657</v>
      </c>
      <c r="K209" s="7" t="s">
        <v>655</v>
      </c>
      <c r="L209" s="7" t="s">
        <v>689</v>
      </c>
      <c r="O209" s="1"/>
      <c r="X209" s="26"/>
      <c r="Y209" s="26"/>
    </row>
    <row r="210" spans="1:20" ht="15.75" customHeight="1">
      <c r="A210" s="10" t="s">
        <v>1778</v>
      </c>
      <c r="B210" s="9" t="s">
        <v>1779</v>
      </c>
      <c r="C210" s="38" t="s">
        <v>84</v>
      </c>
      <c r="D210" s="7" t="s">
        <v>655</v>
      </c>
      <c r="E210" s="20" t="s">
        <v>677</v>
      </c>
      <c r="F210" s="19" t="s">
        <v>654</v>
      </c>
      <c r="G210" s="38"/>
      <c r="H210" s="33" t="s">
        <v>729</v>
      </c>
      <c r="K210" s="7" t="s">
        <v>655</v>
      </c>
      <c r="L210" s="7" t="s">
        <v>689</v>
      </c>
      <c r="M210" s="19" t="s">
        <v>1810</v>
      </c>
      <c r="R210" s="1" t="s">
        <v>655</v>
      </c>
      <c r="T210" s="7">
        <f>IF(AND(L210="yes",Q210="yes"),"yes","")</f>
      </c>
    </row>
    <row r="211" spans="1:20" ht="15.75" customHeight="1">
      <c r="A211" s="10" t="s">
        <v>1610</v>
      </c>
      <c r="B211" s="9" t="s">
        <v>1611</v>
      </c>
      <c r="C211" s="38" t="s">
        <v>1706</v>
      </c>
      <c r="D211" s="7" t="s">
        <v>655</v>
      </c>
      <c r="E211" s="20" t="s">
        <v>677</v>
      </c>
      <c r="F211" s="19" t="s">
        <v>654</v>
      </c>
      <c r="G211" s="38"/>
      <c r="H211" s="17" t="s">
        <v>691</v>
      </c>
      <c r="J211" s="38" t="s">
        <v>1612</v>
      </c>
      <c r="K211" s="7" t="s">
        <v>655</v>
      </c>
      <c r="L211" s="7" t="s">
        <v>689</v>
      </c>
      <c r="M211" s="19" t="s">
        <v>1613</v>
      </c>
      <c r="O211" s="1" t="s">
        <v>655</v>
      </c>
      <c r="T211" s="7">
        <f>IF(AND(L211="yes",Q211="yes"),"yes","")</f>
      </c>
    </row>
    <row r="212" spans="1:22" ht="15.75" customHeight="1">
      <c r="A212" s="13" t="s">
        <v>1614</v>
      </c>
      <c r="B212" s="13" t="s">
        <v>1694</v>
      </c>
      <c r="C212" s="38" t="s">
        <v>1615</v>
      </c>
      <c r="D212" s="5" t="s">
        <v>655</v>
      </c>
      <c r="E212" s="20" t="s">
        <v>431</v>
      </c>
      <c r="F212" s="20" t="s">
        <v>654</v>
      </c>
      <c r="G212" s="38"/>
      <c r="H212" s="20" t="s">
        <v>686</v>
      </c>
      <c r="I212" s="5"/>
      <c r="J212" s="20" t="s">
        <v>1896</v>
      </c>
      <c r="K212" s="5" t="s">
        <v>655</v>
      </c>
      <c r="L212" s="7" t="s">
        <v>689</v>
      </c>
      <c r="M212" s="20" t="s">
        <v>1616</v>
      </c>
      <c r="N212" s="20"/>
      <c r="O212" s="5" t="s">
        <v>655</v>
      </c>
      <c r="P212" s="5"/>
      <c r="Q212" s="5"/>
      <c r="R212" s="5"/>
      <c r="S212" s="5"/>
      <c r="T212" s="5">
        <f>IF(AND(L212="yes",Q212="yes"),"yes","")</f>
      </c>
      <c r="U212" s="5"/>
      <c r="V212" s="5" t="s">
        <v>655</v>
      </c>
    </row>
    <row r="213" spans="1:14" ht="15.75" customHeight="1">
      <c r="A213" s="9" t="s">
        <v>1617</v>
      </c>
      <c r="B213" s="9" t="s">
        <v>1769</v>
      </c>
      <c r="C213" s="39" t="s">
        <v>1770</v>
      </c>
      <c r="D213" s="7" t="s">
        <v>655</v>
      </c>
      <c r="E213" s="19" t="s">
        <v>621</v>
      </c>
      <c r="F213" s="19" t="s">
        <v>654</v>
      </c>
      <c r="H213" s="17" t="s">
        <v>1761</v>
      </c>
      <c r="K213" s="7" t="s">
        <v>689</v>
      </c>
      <c r="L213" s="7" t="s">
        <v>655</v>
      </c>
      <c r="N213" s="19" t="s">
        <v>1768</v>
      </c>
    </row>
    <row r="214" spans="1:20" ht="15.75" customHeight="1">
      <c r="A214" s="10" t="s">
        <v>1617</v>
      </c>
      <c r="B214" s="9" t="s">
        <v>1621</v>
      </c>
      <c r="C214" s="40" t="s">
        <v>85</v>
      </c>
      <c r="D214" s="1" t="s">
        <v>655</v>
      </c>
      <c r="E214" s="21" t="s">
        <v>621</v>
      </c>
      <c r="F214" s="17" t="s">
        <v>654</v>
      </c>
      <c r="G214" s="40"/>
      <c r="H214" s="33" t="s">
        <v>729</v>
      </c>
      <c r="I214" s="1"/>
      <c r="J214" s="17"/>
      <c r="K214" s="7" t="s">
        <v>655</v>
      </c>
      <c r="L214" s="7" t="s">
        <v>655</v>
      </c>
      <c r="M214" s="19" t="s">
        <v>895</v>
      </c>
      <c r="N214" s="19" t="s">
        <v>620</v>
      </c>
      <c r="Q214" s="1" t="s">
        <v>655</v>
      </c>
      <c r="T214" s="1" t="s">
        <v>655</v>
      </c>
    </row>
    <row r="215" spans="1:22" ht="15.75" customHeight="1">
      <c r="A215" s="10" t="s">
        <v>1617</v>
      </c>
      <c r="B215" s="9" t="s">
        <v>1618</v>
      </c>
      <c r="C215" s="40" t="s">
        <v>1619</v>
      </c>
      <c r="D215" s="7" t="s">
        <v>655</v>
      </c>
      <c r="E215" s="21" t="s">
        <v>621</v>
      </c>
      <c r="F215" s="19" t="s">
        <v>654</v>
      </c>
      <c r="G215" s="40"/>
      <c r="H215" s="17" t="s">
        <v>691</v>
      </c>
      <c r="K215" s="7" t="s">
        <v>655</v>
      </c>
      <c r="L215" s="7" t="s">
        <v>689</v>
      </c>
      <c r="M215" s="19" t="s">
        <v>1620</v>
      </c>
      <c r="N215" s="17"/>
      <c r="O215" s="1" t="s">
        <v>655</v>
      </c>
      <c r="P215" s="1"/>
      <c r="Q215" s="1"/>
      <c r="R215" s="1"/>
      <c r="S215" s="1"/>
      <c r="T215" s="7">
        <f>IF(AND(L215="yes",Q215="yes"),"yes","")</f>
      </c>
      <c r="U215" s="1"/>
      <c r="V215" s="1"/>
    </row>
    <row r="216" spans="1:22" ht="15.75" customHeight="1">
      <c r="A216" s="10" t="s">
        <v>1617</v>
      </c>
      <c r="B216" s="9" t="s">
        <v>1622</v>
      </c>
      <c r="C216" s="40" t="s">
        <v>1623</v>
      </c>
      <c r="D216" s="1" t="s">
        <v>655</v>
      </c>
      <c r="E216" s="21" t="s">
        <v>621</v>
      </c>
      <c r="F216" s="17" t="s">
        <v>654</v>
      </c>
      <c r="G216" s="40"/>
      <c r="H216" s="17" t="s">
        <v>482</v>
      </c>
      <c r="I216" s="1"/>
      <c r="J216" s="17"/>
      <c r="K216" s="7" t="s">
        <v>689</v>
      </c>
      <c r="L216" s="7" t="s">
        <v>655</v>
      </c>
      <c r="O216" s="1"/>
      <c r="P216" s="1"/>
      <c r="Q216" s="1"/>
      <c r="R216" s="1"/>
      <c r="S216" s="1"/>
      <c r="T216" s="7">
        <f>IF(AND(L216="yes",Q216="yes"),"yes","")</f>
      </c>
      <c r="U216" s="1"/>
      <c r="V216" s="1"/>
    </row>
    <row r="217" spans="1:20" ht="15.75" customHeight="1">
      <c r="A217" s="10" t="s">
        <v>1625</v>
      </c>
      <c r="B217" s="9" t="s">
        <v>1626</v>
      </c>
      <c r="C217" s="38" t="s">
        <v>1627</v>
      </c>
      <c r="D217" s="7" t="s">
        <v>655</v>
      </c>
      <c r="E217" s="20" t="s">
        <v>1624</v>
      </c>
      <c r="F217" s="19" t="s">
        <v>664</v>
      </c>
      <c r="G217" s="38"/>
      <c r="H217" s="33" t="s">
        <v>729</v>
      </c>
      <c r="I217" s="7" t="s">
        <v>665</v>
      </c>
      <c r="K217" s="7" t="s">
        <v>655</v>
      </c>
      <c r="L217" s="7" t="s">
        <v>689</v>
      </c>
      <c r="M217" s="19" t="s">
        <v>1628</v>
      </c>
      <c r="O217" s="1" t="s">
        <v>655</v>
      </c>
      <c r="R217" s="1" t="s">
        <v>655</v>
      </c>
      <c r="T217" s="7">
        <f>IF(AND(L217="yes",Q217="yes"),"yes","")</f>
      </c>
    </row>
    <row r="218" spans="1:12" ht="15.75" customHeight="1">
      <c r="A218" s="31" t="s">
        <v>541</v>
      </c>
      <c r="B218" s="16" t="s">
        <v>542</v>
      </c>
      <c r="C218" s="38" t="s">
        <v>86</v>
      </c>
      <c r="D218" s="8" t="s">
        <v>655</v>
      </c>
      <c r="E218" s="20" t="s">
        <v>1624</v>
      </c>
      <c r="F218" s="20" t="s">
        <v>664</v>
      </c>
      <c r="G218" s="38"/>
      <c r="H218" s="33" t="s">
        <v>728</v>
      </c>
      <c r="I218" s="7" t="s">
        <v>665</v>
      </c>
      <c r="J218" s="19" t="s">
        <v>323</v>
      </c>
      <c r="K218" s="7" t="s">
        <v>655</v>
      </c>
      <c r="L218" s="7" t="s">
        <v>689</v>
      </c>
    </row>
    <row r="219" spans="1:22" ht="15.75" customHeight="1">
      <c r="A219" s="10" t="s">
        <v>1629</v>
      </c>
      <c r="B219" s="9" t="s">
        <v>1630</v>
      </c>
      <c r="C219" s="38" t="s">
        <v>87</v>
      </c>
      <c r="D219" s="7" t="s">
        <v>689</v>
      </c>
      <c r="E219" s="20" t="s">
        <v>461</v>
      </c>
      <c r="F219" s="19" t="s">
        <v>654</v>
      </c>
      <c r="G219" s="38"/>
      <c r="H219" s="33" t="s">
        <v>729</v>
      </c>
      <c r="J219" s="19" t="s">
        <v>1631</v>
      </c>
      <c r="K219" s="7" t="s">
        <v>655</v>
      </c>
      <c r="L219" s="7" t="s">
        <v>689</v>
      </c>
      <c r="M219" s="19" t="s">
        <v>1632</v>
      </c>
      <c r="T219" s="7">
        <f>IF(AND(L219="yes",Q219="yes"),"yes","")</f>
      </c>
      <c r="V219" s="1" t="s">
        <v>655</v>
      </c>
    </row>
    <row r="220" spans="1:12" ht="15.75" customHeight="1">
      <c r="A220" s="31" t="s">
        <v>543</v>
      </c>
      <c r="B220" s="16" t="s">
        <v>2003</v>
      </c>
      <c r="C220" s="38" t="s">
        <v>325</v>
      </c>
      <c r="D220" s="8" t="s">
        <v>655</v>
      </c>
      <c r="E220" s="20" t="s">
        <v>461</v>
      </c>
      <c r="F220" s="20" t="s">
        <v>654</v>
      </c>
      <c r="G220" s="38"/>
      <c r="H220" s="33" t="s">
        <v>728</v>
      </c>
      <c r="J220" s="19" t="s">
        <v>325</v>
      </c>
      <c r="K220" s="7" t="s">
        <v>655</v>
      </c>
      <c r="L220" s="7" t="s">
        <v>689</v>
      </c>
    </row>
    <row r="221" spans="1:20" ht="15.75" customHeight="1">
      <c r="A221" s="10" t="s">
        <v>1634</v>
      </c>
      <c r="B221" s="9" t="s">
        <v>1635</v>
      </c>
      <c r="C221" s="40" t="s">
        <v>1636</v>
      </c>
      <c r="D221" s="7" t="s">
        <v>655</v>
      </c>
      <c r="E221" s="20" t="s">
        <v>1633</v>
      </c>
      <c r="F221" s="19" t="s">
        <v>664</v>
      </c>
      <c r="G221" s="40"/>
      <c r="H221" s="17" t="s">
        <v>1358</v>
      </c>
      <c r="K221" s="7" t="s">
        <v>655</v>
      </c>
      <c r="L221" s="7" t="s">
        <v>689</v>
      </c>
      <c r="M221" s="19" t="s">
        <v>1637</v>
      </c>
      <c r="P221" s="1" t="s">
        <v>655</v>
      </c>
      <c r="T221" s="7">
        <f>IF(AND(L221="yes",Q221="yes"),"yes","")</f>
      </c>
    </row>
    <row r="222" spans="1:23" ht="15.75" customHeight="1">
      <c r="A222" s="16" t="s">
        <v>1634</v>
      </c>
      <c r="B222" s="16" t="s">
        <v>1052</v>
      </c>
      <c r="C222" s="39" t="s">
        <v>88</v>
      </c>
      <c r="D222" s="7" t="s">
        <v>655</v>
      </c>
      <c r="E222" s="20" t="s">
        <v>1633</v>
      </c>
      <c r="F222" s="20" t="s">
        <v>664</v>
      </c>
      <c r="H222" s="19" t="s">
        <v>1062</v>
      </c>
      <c r="I222" s="7" t="s">
        <v>665</v>
      </c>
      <c r="J222" s="16"/>
      <c r="K222" s="7" t="s">
        <v>655</v>
      </c>
      <c r="L222" s="7" t="s">
        <v>689</v>
      </c>
      <c r="M222" s="19" t="s">
        <v>983</v>
      </c>
      <c r="N222" s="16"/>
      <c r="O222" s="26"/>
      <c r="P222" s="26"/>
      <c r="Q222" s="26"/>
      <c r="R222" s="26"/>
      <c r="S222" s="7" t="s">
        <v>1047</v>
      </c>
      <c r="T222" s="26"/>
      <c r="U222" s="26"/>
      <c r="V222" s="26"/>
      <c r="W222" s="26"/>
    </row>
    <row r="223" spans="1:20" ht="15.75" customHeight="1">
      <c r="A223" s="10" t="s">
        <v>1634</v>
      </c>
      <c r="B223" s="9" t="s">
        <v>1638</v>
      </c>
      <c r="C223" s="38" t="s">
        <v>89</v>
      </c>
      <c r="D223" s="7" t="s">
        <v>655</v>
      </c>
      <c r="E223" s="20" t="s">
        <v>1633</v>
      </c>
      <c r="F223" s="19" t="s">
        <v>664</v>
      </c>
      <c r="G223" s="38"/>
      <c r="H223" s="33" t="s">
        <v>729</v>
      </c>
      <c r="I223" s="7" t="s">
        <v>665</v>
      </c>
      <c r="J223" s="19" t="s">
        <v>1790</v>
      </c>
      <c r="K223" s="7" t="s">
        <v>655</v>
      </c>
      <c r="L223" s="7" t="s">
        <v>655</v>
      </c>
      <c r="M223" s="19" t="s">
        <v>1639</v>
      </c>
      <c r="P223" s="7" t="s">
        <v>655</v>
      </c>
      <c r="T223" s="7">
        <f aca="true" t="shared" si="12" ref="T223:T229">IF(AND(L223="yes",Q223="yes"),"yes","")</f>
      </c>
    </row>
    <row r="224" spans="1:25" ht="15.75" customHeight="1">
      <c r="A224" s="10" t="s">
        <v>1640</v>
      </c>
      <c r="B224" s="9" t="s">
        <v>1641</v>
      </c>
      <c r="C224" s="38" t="s">
        <v>1642</v>
      </c>
      <c r="D224" s="7" t="s">
        <v>689</v>
      </c>
      <c r="E224" s="20" t="s">
        <v>682</v>
      </c>
      <c r="F224" s="19" t="s">
        <v>1902</v>
      </c>
      <c r="G224" s="38"/>
      <c r="H224" s="17" t="s">
        <v>691</v>
      </c>
      <c r="K224" s="7" t="s">
        <v>655</v>
      </c>
      <c r="L224" s="7" t="s">
        <v>689</v>
      </c>
      <c r="M224" s="19" t="s">
        <v>896</v>
      </c>
      <c r="R224" s="1" t="s">
        <v>655</v>
      </c>
      <c r="T224" s="7">
        <f t="shared" si="12"/>
      </c>
      <c r="X224" s="26"/>
      <c r="Y224" s="26"/>
    </row>
    <row r="225" spans="1:20" ht="15.75" customHeight="1">
      <c r="A225" s="10" t="s">
        <v>1643</v>
      </c>
      <c r="B225" s="9" t="s">
        <v>477</v>
      </c>
      <c r="C225" s="38" t="s">
        <v>1644</v>
      </c>
      <c r="D225" s="7" t="s">
        <v>689</v>
      </c>
      <c r="E225" s="20" t="s">
        <v>669</v>
      </c>
      <c r="F225" s="17" t="s">
        <v>654</v>
      </c>
      <c r="G225" s="38"/>
      <c r="H225" s="17" t="s">
        <v>691</v>
      </c>
      <c r="K225" s="7" t="s">
        <v>655</v>
      </c>
      <c r="L225" s="7" t="s">
        <v>689</v>
      </c>
      <c r="M225" s="19" t="s">
        <v>1645</v>
      </c>
      <c r="S225" s="1" t="s">
        <v>655</v>
      </c>
      <c r="T225" s="7">
        <f t="shared" si="12"/>
      </c>
    </row>
    <row r="226" spans="1:22" ht="15.75" customHeight="1">
      <c r="A226" s="10" t="s">
        <v>1643</v>
      </c>
      <c r="B226" s="9" t="s">
        <v>1646</v>
      </c>
      <c r="C226" s="38" t="s">
        <v>1647</v>
      </c>
      <c r="D226" s="7" t="s">
        <v>689</v>
      </c>
      <c r="E226" s="20" t="s">
        <v>669</v>
      </c>
      <c r="F226" s="17" t="s">
        <v>654</v>
      </c>
      <c r="G226" s="38"/>
      <c r="H226" s="17" t="s">
        <v>691</v>
      </c>
      <c r="J226" s="17" t="s">
        <v>1648</v>
      </c>
      <c r="K226" s="7" t="s">
        <v>655</v>
      </c>
      <c r="L226" s="7" t="s">
        <v>689</v>
      </c>
      <c r="M226" s="19" t="s">
        <v>1649</v>
      </c>
      <c r="T226" s="7">
        <f t="shared" si="12"/>
      </c>
      <c r="V226" s="1" t="s">
        <v>655</v>
      </c>
    </row>
    <row r="227" spans="1:20" ht="15.75" customHeight="1">
      <c r="A227" s="10" t="s">
        <v>1650</v>
      </c>
      <c r="B227" s="9" t="s">
        <v>1567</v>
      </c>
      <c r="C227" s="40" t="s">
        <v>1568</v>
      </c>
      <c r="D227" s="7" t="s">
        <v>689</v>
      </c>
      <c r="E227" s="20" t="s">
        <v>1989</v>
      </c>
      <c r="F227" s="17" t="s">
        <v>609</v>
      </c>
      <c r="G227" s="40"/>
      <c r="H227" s="17" t="s">
        <v>691</v>
      </c>
      <c r="K227" s="7" t="s">
        <v>655</v>
      </c>
      <c r="L227" s="7" t="s">
        <v>689</v>
      </c>
      <c r="M227" s="19" t="s">
        <v>1569</v>
      </c>
      <c r="Q227" s="1" t="s">
        <v>655</v>
      </c>
      <c r="T227" s="7">
        <f t="shared" si="12"/>
      </c>
    </row>
    <row r="228" spans="1:20" ht="15.75" customHeight="1">
      <c r="A228" s="10" t="s">
        <v>1650</v>
      </c>
      <c r="B228" s="9" t="s">
        <v>1654</v>
      </c>
      <c r="C228" s="40" t="s">
        <v>1655</v>
      </c>
      <c r="D228" s="7" t="s">
        <v>655</v>
      </c>
      <c r="E228" s="20" t="s">
        <v>1989</v>
      </c>
      <c r="F228" s="17" t="s">
        <v>609</v>
      </c>
      <c r="G228" s="40"/>
      <c r="H228" s="17" t="s">
        <v>691</v>
      </c>
      <c r="K228" s="7" t="s">
        <v>655</v>
      </c>
      <c r="L228" s="7" t="s">
        <v>689</v>
      </c>
      <c r="M228" s="19" t="s">
        <v>354</v>
      </c>
      <c r="R228" s="1" t="s">
        <v>655</v>
      </c>
      <c r="T228" s="7">
        <f t="shared" si="12"/>
      </c>
    </row>
    <row r="229" spans="1:20" ht="15.75" customHeight="1">
      <c r="A229" s="10" t="s">
        <v>1650</v>
      </c>
      <c r="B229" s="9" t="s">
        <v>1570</v>
      </c>
      <c r="C229" s="40" t="s">
        <v>1571</v>
      </c>
      <c r="D229" s="7" t="s">
        <v>689</v>
      </c>
      <c r="E229" s="20" t="s">
        <v>1989</v>
      </c>
      <c r="F229" s="17" t="s">
        <v>609</v>
      </c>
      <c r="G229" s="40"/>
      <c r="H229" s="17" t="s">
        <v>686</v>
      </c>
      <c r="K229" s="7" t="s">
        <v>655</v>
      </c>
      <c r="L229" s="7" t="s">
        <v>689</v>
      </c>
      <c r="M229" s="19" t="s">
        <v>1572</v>
      </c>
      <c r="R229" s="1" t="s">
        <v>655</v>
      </c>
      <c r="T229" s="7">
        <f t="shared" si="12"/>
      </c>
    </row>
    <row r="230" spans="1:18" ht="15.75" customHeight="1">
      <c r="A230" s="9" t="s">
        <v>1650</v>
      </c>
      <c r="B230" s="16" t="s">
        <v>1717</v>
      </c>
      <c r="C230" s="39" t="s">
        <v>1180</v>
      </c>
      <c r="D230" s="7" t="s">
        <v>689</v>
      </c>
      <c r="E230" s="17" t="s">
        <v>1989</v>
      </c>
      <c r="F230" s="19" t="s">
        <v>609</v>
      </c>
      <c r="H230" s="17" t="s">
        <v>1720</v>
      </c>
      <c r="K230" s="7" t="s">
        <v>655</v>
      </c>
      <c r="L230" s="7" t="s">
        <v>689</v>
      </c>
      <c r="M230" s="19" t="s">
        <v>1729</v>
      </c>
      <c r="R230" s="7" t="s">
        <v>655</v>
      </c>
    </row>
    <row r="231" spans="1:15" ht="15.75" customHeight="1">
      <c r="A231" s="11" t="s">
        <v>1650</v>
      </c>
      <c r="B231" s="9" t="s">
        <v>1566</v>
      </c>
      <c r="C231" s="38" t="s">
        <v>2092</v>
      </c>
      <c r="D231" s="7" t="s">
        <v>655</v>
      </c>
      <c r="E231" s="20" t="s">
        <v>1989</v>
      </c>
      <c r="F231" s="19" t="s">
        <v>609</v>
      </c>
      <c r="G231" s="38"/>
      <c r="H231" s="17" t="s">
        <v>691</v>
      </c>
      <c r="K231" s="7" t="s">
        <v>655</v>
      </c>
      <c r="L231" s="7" t="s">
        <v>655</v>
      </c>
      <c r="M231" s="19" t="s">
        <v>897</v>
      </c>
      <c r="O231" s="1" t="s">
        <v>655</v>
      </c>
    </row>
    <row r="232" spans="1:20" ht="15.75" customHeight="1">
      <c r="A232" s="10" t="s">
        <v>1650</v>
      </c>
      <c r="B232" s="9" t="s">
        <v>1954</v>
      </c>
      <c r="C232" s="40" t="s">
        <v>1659</v>
      </c>
      <c r="D232" s="7" t="s">
        <v>655</v>
      </c>
      <c r="E232" s="20" t="s">
        <v>1989</v>
      </c>
      <c r="F232" s="17" t="s">
        <v>609</v>
      </c>
      <c r="G232" s="40"/>
      <c r="H232" s="17" t="s">
        <v>686</v>
      </c>
      <c r="K232" s="7" t="s">
        <v>655</v>
      </c>
      <c r="L232" s="7" t="s">
        <v>689</v>
      </c>
      <c r="M232" s="19" t="s">
        <v>1565</v>
      </c>
      <c r="P232" s="1" t="s">
        <v>655</v>
      </c>
      <c r="T232" s="7">
        <f>IF(AND(L232="yes",Q232="yes"),"yes","")</f>
      </c>
    </row>
    <row r="233" spans="1:22" ht="15.75" customHeight="1">
      <c r="A233" s="10" t="s">
        <v>1650</v>
      </c>
      <c r="B233" s="9" t="s">
        <v>1651</v>
      </c>
      <c r="C233" s="38" t="s">
        <v>1652</v>
      </c>
      <c r="D233" s="7" t="s">
        <v>689</v>
      </c>
      <c r="E233" s="20" t="s">
        <v>1989</v>
      </c>
      <c r="F233" s="17" t="s">
        <v>609</v>
      </c>
      <c r="G233" s="38"/>
      <c r="H233" s="17" t="s">
        <v>691</v>
      </c>
      <c r="J233" s="17" t="s">
        <v>1653</v>
      </c>
      <c r="K233" s="7" t="s">
        <v>655</v>
      </c>
      <c r="L233" s="7" t="s">
        <v>689</v>
      </c>
      <c r="M233" s="19" t="s">
        <v>872</v>
      </c>
      <c r="T233" s="7">
        <f>IF(AND(L233="yes",Q233="yes"),"yes","")</f>
      </c>
      <c r="V233" s="1" t="s">
        <v>655</v>
      </c>
    </row>
    <row r="234" spans="1:20" ht="15.75" customHeight="1">
      <c r="A234" s="10" t="s">
        <v>1650</v>
      </c>
      <c r="B234" s="9" t="s">
        <v>1656</v>
      </c>
      <c r="C234" s="40" t="s">
        <v>1657</v>
      </c>
      <c r="D234" s="7" t="s">
        <v>655</v>
      </c>
      <c r="E234" s="20" t="s">
        <v>1989</v>
      </c>
      <c r="F234" s="17" t="s">
        <v>609</v>
      </c>
      <c r="G234" s="40"/>
      <c r="H234" s="17" t="s">
        <v>691</v>
      </c>
      <c r="K234" s="7" t="s">
        <v>655</v>
      </c>
      <c r="L234" s="7" t="s">
        <v>689</v>
      </c>
      <c r="M234" s="19" t="s">
        <v>1658</v>
      </c>
      <c r="R234" s="1" t="s">
        <v>655</v>
      </c>
      <c r="T234" s="7">
        <f>IF(AND(L234="yes",Q234="yes"),"yes","")</f>
      </c>
    </row>
    <row r="235" spans="1:25" ht="15.75" customHeight="1">
      <c r="A235" s="10" t="s">
        <v>1573</v>
      </c>
      <c r="B235" s="9" t="s">
        <v>443</v>
      </c>
      <c r="C235" s="40" t="s">
        <v>1574</v>
      </c>
      <c r="D235" s="7" t="s">
        <v>655</v>
      </c>
      <c r="E235" s="20" t="s">
        <v>586</v>
      </c>
      <c r="F235" s="17" t="s">
        <v>654</v>
      </c>
      <c r="G235" s="40"/>
      <c r="H235" s="17" t="s">
        <v>691</v>
      </c>
      <c r="J235" s="19" t="s">
        <v>1575</v>
      </c>
      <c r="K235" s="7" t="s">
        <v>655</v>
      </c>
      <c r="L235" s="7" t="s">
        <v>689</v>
      </c>
      <c r="M235" s="19" t="s">
        <v>1576</v>
      </c>
      <c r="R235" s="1" t="s">
        <v>655</v>
      </c>
      <c r="T235" s="7">
        <f>IF(AND(L235="yes",Q235="yes"),"yes","")</f>
      </c>
      <c r="V235" s="1" t="s">
        <v>655</v>
      </c>
      <c r="X235" s="26"/>
      <c r="Y235" s="26"/>
    </row>
    <row r="236" spans="1:19" ht="15.75" customHeight="1">
      <c r="A236" s="16" t="s">
        <v>1441</v>
      </c>
      <c r="B236" s="9" t="s">
        <v>1442</v>
      </c>
      <c r="C236" s="38" t="s">
        <v>1441</v>
      </c>
      <c r="D236" s="7" t="s">
        <v>689</v>
      </c>
      <c r="E236" s="21" t="s">
        <v>1097</v>
      </c>
      <c r="F236" s="19" t="s">
        <v>654</v>
      </c>
      <c r="G236" s="38"/>
      <c r="H236" s="19" t="s">
        <v>1062</v>
      </c>
      <c r="I236" s="7" t="s">
        <v>665</v>
      </c>
      <c r="K236" s="1" t="s">
        <v>655</v>
      </c>
      <c r="L236" s="7" t="s">
        <v>655</v>
      </c>
      <c r="M236" s="19" t="s">
        <v>886</v>
      </c>
      <c r="S236" s="7" t="s">
        <v>655</v>
      </c>
    </row>
    <row r="237" spans="1:23" ht="15.75" customHeight="1">
      <c r="A237" s="16" t="s">
        <v>1053</v>
      </c>
      <c r="B237" s="16" t="s">
        <v>1513</v>
      </c>
      <c r="C237" s="39" t="s">
        <v>90</v>
      </c>
      <c r="D237" s="7" t="s">
        <v>655</v>
      </c>
      <c r="E237" s="32" t="s">
        <v>1802</v>
      </c>
      <c r="F237" s="19" t="s">
        <v>664</v>
      </c>
      <c r="H237" s="19" t="s">
        <v>1062</v>
      </c>
      <c r="I237" s="7" t="s">
        <v>665</v>
      </c>
      <c r="J237" s="19" t="s">
        <v>316</v>
      </c>
      <c r="K237" s="7" t="s">
        <v>655</v>
      </c>
      <c r="L237" s="7" t="s">
        <v>689</v>
      </c>
      <c r="M237" s="19" t="s">
        <v>983</v>
      </c>
      <c r="N237" s="16"/>
      <c r="O237" s="26"/>
      <c r="P237" s="26"/>
      <c r="Q237" s="26"/>
      <c r="R237" s="26"/>
      <c r="S237" s="7" t="s">
        <v>1047</v>
      </c>
      <c r="T237" s="26"/>
      <c r="U237" s="26"/>
      <c r="V237" s="26"/>
      <c r="W237" s="26"/>
    </row>
    <row r="238" spans="1:20" ht="15.75" customHeight="1">
      <c r="A238" s="10" t="s">
        <v>1577</v>
      </c>
      <c r="B238" s="9" t="s">
        <v>1578</v>
      </c>
      <c r="C238" s="38" t="s">
        <v>1579</v>
      </c>
      <c r="D238" s="7" t="s">
        <v>689</v>
      </c>
      <c r="E238" s="20" t="s">
        <v>362</v>
      </c>
      <c r="F238" s="17" t="s">
        <v>664</v>
      </c>
      <c r="G238" s="38"/>
      <c r="H238" s="17" t="s">
        <v>691</v>
      </c>
      <c r="K238" s="7" t="s">
        <v>655</v>
      </c>
      <c r="L238" s="7" t="s">
        <v>689</v>
      </c>
      <c r="M238" s="19" t="s">
        <v>1580</v>
      </c>
      <c r="O238" s="1" t="s">
        <v>655</v>
      </c>
      <c r="T238" s="7">
        <f>IF(AND(L238="yes",Q238="yes"),"yes","")</f>
      </c>
    </row>
    <row r="239" spans="1:20" ht="15.75" customHeight="1">
      <c r="A239" s="10" t="s">
        <v>1582</v>
      </c>
      <c r="B239" s="9" t="s">
        <v>1583</v>
      </c>
      <c r="C239" s="40" t="s">
        <v>1584</v>
      </c>
      <c r="D239" s="7" t="s">
        <v>655</v>
      </c>
      <c r="E239" s="20" t="s">
        <v>1581</v>
      </c>
      <c r="F239" s="17" t="s">
        <v>1903</v>
      </c>
      <c r="G239" s="40"/>
      <c r="H239" s="17" t="s">
        <v>691</v>
      </c>
      <c r="K239" s="7" t="s">
        <v>655</v>
      </c>
      <c r="L239" s="7" t="s">
        <v>689</v>
      </c>
      <c r="M239" s="19" t="s">
        <v>1585</v>
      </c>
      <c r="Q239" s="1" t="s">
        <v>655</v>
      </c>
      <c r="T239" s="7">
        <f>IF(AND(L239="yes",Q239="yes"),"yes","")</f>
      </c>
    </row>
    <row r="240" spans="1:20" ht="15.75" customHeight="1">
      <c r="A240" s="10" t="s">
        <v>1582</v>
      </c>
      <c r="B240" s="9" t="s">
        <v>1587</v>
      </c>
      <c r="C240" s="38" t="s">
        <v>1588</v>
      </c>
      <c r="D240" s="7" t="s">
        <v>655</v>
      </c>
      <c r="E240" s="20" t="s">
        <v>1581</v>
      </c>
      <c r="F240" s="17" t="s">
        <v>1903</v>
      </c>
      <c r="G240" s="38"/>
      <c r="H240" s="17" t="s">
        <v>691</v>
      </c>
      <c r="K240" s="7" t="s">
        <v>655</v>
      </c>
      <c r="L240" s="7" t="s">
        <v>689</v>
      </c>
      <c r="M240" s="19" t="s">
        <v>1589</v>
      </c>
      <c r="Q240" s="1" t="s">
        <v>655</v>
      </c>
      <c r="T240" s="7">
        <f>IF(AND(L240="yes",Q240="yes"),"yes","")</f>
      </c>
    </row>
    <row r="241" spans="1:20" ht="15.75" customHeight="1">
      <c r="A241" s="10" t="s">
        <v>1582</v>
      </c>
      <c r="B241" s="9" t="s">
        <v>1586</v>
      </c>
      <c r="C241" s="38" t="s">
        <v>2089</v>
      </c>
      <c r="D241" s="7" t="s">
        <v>655</v>
      </c>
      <c r="E241" s="20" t="s">
        <v>1581</v>
      </c>
      <c r="F241" s="19" t="s">
        <v>1903</v>
      </c>
      <c r="G241" s="38"/>
      <c r="H241" s="33" t="s">
        <v>729</v>
      </c>
      <c r="I241" s="7" t="s">
        <v>665</v>
      </c>
      <c r="K241" s="7" t="s">
        <v>655</v>
      </c>
      <c r="L241" s="7" t="s">
        <v>689</v>
      </c>
      <c r="M241" s="19" t="s">
        <v>970</v>
      </c>
      <c r="Q241" s="1" t="s">
        <v>655</v>
      </c>
      <c r="S241" s="7" t="s">
        <v>1047</v>
      </c>
      <c r="T241" s="7">
        <f>IF(AND(L241="yes",Q241="yes"),"yes","")</f>
      </c>
    </row>
    <row r="242" spans="1:12" ht="15.75" customHeight="1">
      <c r="A242" s="31" t="s">
        <v>544</v>
      </c>
      <c r="B242" s="16" t="s">
        <v>1813</v>
      </c>
      <c r="C242" s="39" t="s">
        <v>91</v>
      </c>
      <c r="D242" s="8" t="s">
        <v>655</v>
      </c>
      <c r="E242" s="20" t="s">
        <v>1581</v>
      </c>
      <c r="F242" s="20" t="s">
        <v>1903</v>
      </c>
      <c r="H242" s="33" t="s">
        <v>728</v>
      </c>
      <c r="J242" s="19" t="s">
        <v>326</v>
      </c>
      <c r="K242" s="7" t="s">
        <v>655</v>
      </c>
      <c r="L242" s="7" t="s">
        <v>689</v>
      </c>
    </row>
    <row r="243" spans="1:20" ht="15.75" customHeight="1">
      <c r="A243" s="10" t="s">
        <v>1591</v>
      </c>
      <c r="B243" s="9" t="s">
        <v>1892</v>
      </c>
      <c r="C243" s="38" t="s">
        <v>92</v>
      </c>
      <c r="D243" s="7" t="s">
        <v>655</v>
      </c>
      <c r="E243" s="21" t="s">
        <v>1590</v>
      </c>
      <c r="F243" s="19" t="s">
        <v>664</v>
      </c>
      <c r="G243" s="38"/>
      <c r="H243" s="33" t="s">
        <v>729</v>
      </c>
      <c r="I243" s="7" t="s">
        <v>665</v>
      </c>
      <c r="J243" s="19" t="s">
        <v>297</v>
      </c>
      <c r="K243" s="7" t="s">
        <v>655</v>
      </c>
      <c r="L243" s="7" t="s">
        <v>655</v>
      </c>
      <c r="M243" s="19" t="s">
        <v>1592</v>
      </c>
      <c r="N243" s="19" t="s">
        <v>1840</v>
      </c>
      <c r="P243" s="7" t="s">
        <v>655</v>
      </c>
      <c r="T243" s="7">
        <f>IF(AND(L243="yes",Q243="yes"),"yes","")</f>
      </c>
    </row>
    <row r="244" spans="1:20" ht="15.75" customHeight="1">
      <c r="A244" s="10" t="s">
        <v>1593</v>
      </c>
      <c r="B244" s="9" t="s">
        <v>1594</v>
      </c>
      <c r="C244" s="40" t="s">
        <v>1595</v>
      </c>
      <c r="D244" s="7" t="s">
        <v>689</v>
      </c>
      <c r="E244" s="20" t="s">
        <v>661</v>
      </c>
      <c r="F244" s="19" t="s">
        <v>664</v>
      </c>
      <c r="G244" s="40"/>
      <c r="H244" s="17" t="s">
        <v>691</v>
      </c>
      <c r="K244" s="7" t="s">
        <v>655</v>
      </c>
      <c r="L244" s="7" t="s">
        <v>689</v>
      </c>
      <c r="M244" s="19" t="s">
        <v>1596</v>
      </c>
      <c r="P244" s="1" t="s">
        <v>655</v>
      </c>
      <c r="T244" s="7">
        <f>IF(AND(L244="yes",Q244="yes"),"yes","")</f>
      </c>
    </row>
    <row r="245" spans="1:13" ht="15.75" customHeight="1">
      <c r="A245" s="16" t="s">
        <v>1210</v>
      </c>
      <c r="B245" s="16" t="s">
        <v>1196</v>
      </c>
      <c r="C245" s="39" t="s">
        <v>93</v>
      </c>
      <c r="D245" s="7" t="s">
        <v>655</v>
      </c>
      <c r="E245" s="17" t="s">
        <v>677</v>
      </c>
      <c r="F245" s="19" t="s">
        <v>654</v>
      </c>
      <c r="H245" s="19" t="s">
        <v>282</v>
      </c>
      <c r="I245" s="7" t="s">
        <v>1900</v>
      </c>
      <c r="K245" s="7" t="s">
        <v>655</v>
      </c>
      <c r="L245" s="7" t="s">
        <v>689</v>
      </c>
      <c r="M245" s="19" t="s">
        <v>898</v>
      </c>
    </row>
    <row r="246" spans="1:20" ht="15.75" customHeight="1">
      <c r="A246" s="10" t="s">
        <v>1597</v>
      </c>
      <c r="B246" s="10" t="s">
        <v>1598</v>
      </c>
      <c r="C246" s="38" t="s">
        <v>1791</v>
      </c>
      <c r="D246" s="7" t="s">
        <v>689</v>
      </c>
      <c r="E246" s="21" t="s">
        <v>478</v>
      </c>
      <c r="F246" s="19" t="s">
        <v>1901</v>
      </c>
      <c r="G246" s="38"/>
      <c r="H246" s="17" t="s">
        <v>657</v>
      </c>
      <c r="J246" s="19" t="s">
        <v>1599</v>
      </c>
      <c r="K246" s="7" t="s">
        <v>655</v>
      </c>
      <c r="L246" s="7" t="s">
        <v>689</v>
      </c>
      <c r="M246" s="19" t="s">
        <v>880</v>
      </c>
      <c r="T246" s="7">
        <f>IF(AND(L246="yes",Q246="yes"),"yes","")</f>
      </c>
    </row>
    <row r="247" spans="1:23" ht="15.75" customHeight="1">
      <c r="A247" s="16" t="s">
        <v>1054</v>
      </c>
      <c r="B247" s="16" t="s">
        <v>397</v>
      </c>
      <c r="C247" s="39" t="s">
        <v>94</v>
      </c>
      <c r="D247" s="7" t="s">
        <v>655</v>
      </c>
      <c r="E247" s="32" t="s">
        <v>1801</v>
      </c>
      <c r="F247" s="16" t="s">
        <v>654</v>
      </c>
      <c r="H247" s="19" t="s">
        <v>1062</v>
      </c>
      <c r="I247" s="7" t="s">
        <v>665</v>
      </c>
      <c r="J247" s="16"/>
      <c r="K247" s="7" t="s">
        <v>655</v>
      </c>
      <c r="L247" s="7" t="s">
        <v>689</v>
      </c>
      <c r="M247" s="19" t="s">
        <v>983</v>
      </c>
      <c r="N247" s="16"/>
      <c r="O247" s="26"/>
      <c r="P247" s="26"/>
      <c r="Q247" s="26"/>
      <c r="R247" s="26"/>
      <c r="S247" s="7" t="s">
        <v>1047</v>
      </c>
      <c r="T247" s="26"/>
      <c r="U247" s="26"/>
      <c r="V247" s="26"/>
      <c r="W247" s="26"/>
    </row>
    <row r="248" spans="1:22" ht="15.75" customHeight="1">
      <c r="A248" s="10" t="s">
        <v>1600</v>
      </c>
      <c r="B248" s="9" t="s">
        <v>1603</v>
      </c>
      <c r="C248" s="38" t="s">
        <v>1604</v>
      </c>
      <c r="D248" s="7" t="s">
        <v>655</v>
      </c>
      <c r="E248" s="20" t="s">
        <v>677</v>
      </c>
      <c r="F248" s="19" t="s">
        <v>654</v>
      </c>
      <c r="G248" s="38"/>
      <c r="H248" s="17" t="s">
        <v>691</v>
      </c>
      <c r="K248" s="7" t="s">
        <v>655</v>
      </c>
      <c r="L248" s="7" t="s">
        <v>689</v>
      </c>
      <c r="M248" s="19" t="s">
        <v>1605</v>
      </c>
      <c r="O248" s="1" t="s">
        <v>655</v>
      </c>
      <c r="T248" s="7">
        <f>IF(AND(L248="yes",Q248="yes"),"yes","")</f>
      </c>
      <c r="V248" s="1" t="s">
        <v>655</v>
      </c>
    </row>
    <row r="249" spans="1:20" ht="15.75" customHeight="1">
      <c r="A249" s="10" t="s">
        <v>1600</v>
      </c>
      <c r="B249" s="9" t="s">
        <v>437</v>
      </c>
      <c r="C249" s="38" t="s">
        <v>1601</v>
      </c>
      <c r="D249" s="7" t="s">
        <v>655</v>
      </c>
      <c r="E249" s="20" t="s">
        <v>677</v>
      </c>
      <c r="F249" s="19" t="s">
        <v>654</v>
      </c>
      <c r="G249" s="38"/>
      <c r="H249" s="17" t="s">
        <v>691</v>
      </c>
      <c r="K249" s="7" t="s">
        <v>655</v>
      </c>
      <c r="L249" s="7" t="s">
        <v>689</v>
      </c>
      <c r="M249" s="19" t="s">
        <v>1602</v>
      </c>
      <c r="R249" s="1" t="s">
        <v>655</v>
      </c>
      <c r="T249" s="7">
        <f>IF(AND(L249="yes",Q249="yes"),"yes","")</f>
      </c>
    </row>
    <row r="250" spans="1:13" ht="15.75" customHeight="1">
      <c r="A250" s="9" t="s">
        <v>1187</v>
      </c>
      <c r="B250" s="16" t="s">
        <v>1887</v>
      </c>
      <c r="C250" s="39" t="s">
        <v>95</v>
      </c>
      <c r="D250" s="7" t="s">
        <v>655</v>
      </c>
      <c r="E250" s="17" t="s">
        <v>677</v>
      </c>
      <c r="F250" s="19" t="s">
        <v>654</v>
      </c>
      <c r="H250" s="17" t="s">
        <v>732</v>
      </c>
      <c r="I250" s="7" t="s">
        <v>1900</v>
      </c>
      <c r="J250" s="19" t="s">
        <v>1188</v>
      </c>
      <c r="K250" s="7" t="s">
        <v>655</v>
      </c>
      <c r="L250" s="7" t="s">
        <v>689</v>
      </c>
      <c r="M250" s="19" t="s">
        <v>1675</v>
      </c>
    </row>
    <row r="251" spans="1:13" ht="15.75" customHeight="1">
      <c r="A251" s="9" t="s">
        <v>2034</v>
      </c>
      <c r="B251" s="9" t="s">
        <v>2036</v>
      </c>
      <c r="C251" s="39" t="s">
        <v>2035</v>
      </c>
      <c r="D251" s="7" t="s">
        <v>689</v>
      </c>
      <c r="E251" s="19" t="s">
        <v>461</v>
      </c>
      <c r="F251" s="19" t="s">
        <v>654</v>
      </c>
      <c r="H251" s="17" t="s">
        <v>2037</v>
      </c>
      <c r="I251" s="7" t="s">
        <v>1900</v>
      </c>
      <c r="J251" s="19" t="s">
        <v>2077</v>
      </c>
      <c r="K251" s="7" t="s">
        <v>655</v>
      </c>
      <c r="L251" s="7" t="s">
        <v>689</v>
      </c>
      <c r="M251" s="19" t="s">
        <v>2038</v>
      </c>
    </row>
    <row r="252" spans="1:22" ht="15.75" customHeight="1">
      <c r="A252" s="10" t="s">
        <v>1607</v>
      </c>
      <c r="B252" s="9" t="s">
        <v>1608</v>
      </c>
      <c r="C252" s="40" t="s">
        <v>1607</v>
      </c>
      <c r="D252" s="7" t="s">
        <v>689</v>
      </c>
      <c r="E252" s="20" t="s">
        <v>1606</v>
      </c>
      <c r="F252" s="19" t="s">
        <v>664</v>
      </c>
      <c r="G252" s="40"/>
      <c r="H252" s="17" t="s">
        <v>691</v>
      </c>
      <c r="K252" s="7" t="s">
        <v>655</v>
      </c>
      <c r="L252" s="7" t="s">
        <v>655</v>
      </c>
      <c r="M252" s="19" t="s">
        <v>1510</v>
      </c>
      <c r="N252" s="19" t="s">
        <v>1511</v>
      </c>
      <c r="R252" s="1" t="s">
        <v>655</v>
      </c>
      <c r="T252" s="7">
        <f>IF(AND(L252="yes",Q252="yes"),"yes","")</f>
      </c>
      <c r="V252" s="1" t="s">
        <v>655</v>
      </c>
    </row>
    <row r="253" spans="1:13" ht="15.75" customHeight="1">
      <c r="A253" s="9" t="s">
        <v>217</v>
      </c>
      <c r="B253" s="16" t="s">
        <v>265</v>
      </c>
      <c r="C253" s="39" t="s">
        <v>221</v>
      </c>
      <c r="D253" s="7" t="s">
        <v>689</v>
      </c>
      <c r="E253" s="17" t="s">
        <v>218</v>
      </c>
      <c r="F253" s="19" t="s">
        <v>654</v>
      </c>
      <c r="H253" s="17" t="s">
        <v>219</v>
      </c>
      <c r="K253" s="7" t="s">
        <v>655</v>
      </c>
      <c r="L253" s="7" t="s">
        <v>689</v>
      </c>
      <c r="M253" s="19" t="s">
        <v>220</v>
      </c>
    </row>
    <row r="254" spans="1:20" ht="15.75" customHeight="1">
      <c r="A254" s="10" t="s">
        <v>1512</v>
      </c>
      <c r="B254" s="10" t="s">
        <v>1513</v>
      </c>
      <c r="C254" s="38" t="s">
        <v>1514</v>
      </c>
      <c r="D254" s="7" t="s">
        <v>655</v>
      </c>
      <c r="E254" s="20" t="s">
        <v>682</v>
      </c>
      <c r="F254" s="19" t="s">
        <v>1902</v>
      </c>
      <c r="G254" s="38"/>
      <c r="H254" s="17" t="s">
        <v>657</v>
      </c>
      <c r="K254" s="7" t="s">
        <v>655</v>
      </c>
      <c r="L254" s="7" t="s">
        <v>689</v>
      </c>
      <c r="M254" s="19" t="s">
        <v>880</v>
      </c>
      <c r="T254" s="7">
        <f aca="true" t="shared" si="13" ref="T254:T260">IF(AND(L254="yes",Q254="yes"),"yes","")</f>
      </c>
    </row>
    <row r="255" spans="1:20" ht="15.75" customHeight="1">
      <c r="A255" s="10" t="s">
        <v>1515</v>
      </c>
      <c r="B255" s="9" t="s">
        <v>1516</v>
      </c>
      <c r="C255" s="38" t="s">
        <v>96</v>
      </c>
      <c r="D255" s="7" t="s">
        <v>655</v>
      </c>
      <c r="E255" s="20" t="s">
        <v>473</v>
      </c>
      <c r="F255" s="19" t="s">
        <v>654</v>
      </c>
      <c r="G255" s="38"/>
      <c r="H255" s="33" t="s">
        <v>729</v>
      </c>
      <c r="J255" s="19" t="s">
        <v>1517</v>
      </c>
      <c r="K255" s="7" t="s">
        <v>655</v>
      </c>
      <c r="L255" s="7" t="s">
        <v>689</v>
      </c>
      <c r="M255" s="19" t="s">
        <v>361</v>
      </c>
      <c r="R255" s="1" t="s">
        <v>655</v>
      </c>
      <c r="T255" s="7">
        <f t="shared" si="13"/>
      </c>
    </row>
    <row r="256" spans="1:20" ht="15.75" customHeight="1">
      <c r="A256" s="10" t="s">
        <v>1518</v>
      </c>
      <c r="B256" s="9" t="s">
        <v>1519</v>
      </c>
      <c r="C256" s="38" t="s">
        <v>97</v>
      </c>
      <c r="D256" s="7" t="s">
        <v>655</v>
      </c>
      <c r="E256" s="20" t="s">
        <v>669</v>
      </c>
      <c r="F256" s="19" t="s">
        <v>654</v>
      </c>
      <c r="G256" s="38"/>
      <c r="H256" s="33" t="s">
        <v>729</v>
      </c>
      <c r="J256" s="19" t="s">
        <v>1520</v>
      </c>
      <c r="K256" s="7" t="s">
        <v>655</v>
      </c>
      <c r="L256" s="7" t="s">
        <v>689</v>
      </c>
      <c r="M256" s="19" t="s">
        <v>1521</v>
      </c>
      <c r="O256" s="1" t="s">
        <v>655</v>
      </c>
      <c r="T256" s="7">
        <f t="shared" si="13"/>
      </c>
    </row>
    <row r="257" spans="1:20" ht="15.75" customHeight="1">
      <c r="A257" s="10" t="s">
        <v>1522</v>
      </c>
      <c r="B257" s="9" t="s">
        <v>1523</v>
      </c>
      <c r="C257" s="40" t="s">
        <v>1524</v>
      </c>
      <c r="D257" s="7" t="s">
        <v>689</v>
      </c>
      <c r="E257" s="20" t="s">
        <v>669</v>
      </c>
      <c r="F257" s="17" t="s">
        <v>664</v>
      </c>
      <c r="G257" s="40"/>
      <c r="H257" s="17" t="s">
        <v>1358</v>
      </c>
      <c r="K257" s="7" t="s">
        <v>655</v>
      </c>
      <c r="L257" s="7" t="s">
        <v>689</v>
      </c>
      <c r="M257" s="19" t="s">
        <v>1525</v>
      </c>
      <c r="T257" s="7">
        <f t="shared" si="13"/>
      </c>
    </row>
    <row r="258" spans="1:20" ht="15.75" customHeight="1">
      <c r="A258" s="10" t="s">
        <v>1526</v>
      </c>
      <c r="B258" s="9" t="s">
        <v>1594</v>
      </c>
      <c r="C258" s="38" t="s">
        <v>1527</v>
      </c>
      <c r="D258" s="7" t="s">
        <v>655</v>
      </c>
      <c r="E258" s="20" t="s">
        <v>677</v>
      </c>
      <c r="F258" s="17" t="s">
        <v>654</v>
      </c>
      <c r="G258" s="38"/>
      <c r="H258" s="17" t="s">
        <v>691</v>
      </c>
      <c r="K258" s="7" t="s">
        <v>655</v>
      </c>
      <c r="L258" s="7" t="s">
        <v>689</v>
      </c>
      <c r="M258" s="19" t="s">
        <v>1528</v>
      </c>
      <c r="O258" s="1" t="s">
        <v>655</v>
      </c>
      <c r="T258" s="7">
        <f t="shared" si="13"/>
      </c>
    </row>
    <row r="259" spans="1:20" ht="15.75" customHeight="1">
      <c r="A259" s="10" t="s">
        <v>1529</v>
      </c>
      <c r="B259" s="9" t="s">
        <v>1533</v>
      </c>
      <c r="C259" s="40" t="s">
        <v>1534</v>
      </c>
      <c r="D259" s="7" t="s">
        <v>689</v>
      </c>
      <c r="E259" s="20" t="s">
        <v>362</v>
      </c>
      <c r="F259" s="17" t="s">
        <v>664</v>
      </c>
      <c r="G259" s="40"/>
      <c r="H259" s="17" t="s">
        <v>482</v>
      </c>
      <c r="K259" s="7" t="s">
        <v>689</v>
      </c>
      <c r="L259" s="7" t="s">
        <v>655</v>
      </c>
      <c r="N259" s="19" t="s">
        <v>1535</v>
      </c>
      <c r="T259" s="7">
        <f t="shared" si="13"/>
      </c>
    </row>
    <row r="260" spans="1:20" ht="15.75" customHeight="1">
      <c r="A260" s="10" t="s">
        <v>1529</v>
      </c>
      <c r="B260" s="9" t="s">
        <v>1530</v>
      </c>
      <c r="C260" s="40" t="s">
        <v>1531</v>
      </c>
      <c r="D260" s="7" t="s">
        <v>689</v>
      </c>
      <c r="E260" s="20" t="s">
        <v>362</v>
      </c>
      <c r="F260" s="17" t="s">
        <v>664</v>
      </c>
      <c r="G260" s="40"/>
      <c r="H260" s="17" t="s">
        <v>691</v>
      </c>
      <c r="K260" s="7" t="s">
        <v>655</v>
      </c>
      <c r="L260" s="7" t="s">
        <v>655</v>
      </c>
      <c r="M260" s="19" t="s">
        <v>1532</v>
      </c>
      <c r="N260" s="19" t="s">
        <v>1821</v>
      </c>
      <c r="O260" s="7" t="s">
        <v>655</v>
      </c>
      <c r="P260" s="7" t="s">
        <v>655</v>
      </c>
      <c r="T260" s="7">
        <f t="shared" si="13"/>
      </c>
    </row>
    <row r="261" spans="1:22" ht="15.75" customHeight="1">
      <c r="A261" s="13" t="s">
        <v>1910</v>
      </c>
      <c r="B261" s="13" t="s">
        <v>437</v>
      </c>
      <c r="C261" s="38" t="s">
        <v>98</v>
      </c>
      <c r="D261" s="5" t="s">
        <v>655</v>
      </c>
      <c r="E261" s="19" t="s">
        <v>1909</v>
      </c>
      <c r="F261" s="19" t="s">
        <v>654</v>
      </c>
      <c r="G261" s="38"/>
      <c r="H261" s="20" t="s">
        <v>1359</v>
      </c>
      <c r="I261" s="5" t="s">
        <v>1900</v>
      </c>
      <c r="J261" s="20"/>
      <c r="K261" s="7" t="s">
        <v>655</v>
      </c>
      <c r="L261" s="7" t="s">
        <v>689</v>
      </c>
      <c r="M261" s="20"/>
      <c r="N261" s="20"/>
      <c r="O261" s="5"/>
      <c r="P261" s="5"/>
      <c r="Q261" s="5"/>
      <c r="R261" s="5"/>
      <c r="S261" s="5"/>
      <c r="T261" s="5"/>
      <c r="U261" s="5"/>
      <c r="V261" s="5"/>
    </row>
    <row r="262" spans="1:13" ht="15.75" customHeight="1">
      <c r="A262" s="9" t="s">
        <v>1171</v>
      </c>
      <c r="B262" s="9" t="s">
        <v>1170</v>
      </c>
      <c r="C262" s="39" t="s">
        <v>1173</v>
      </c>
      <c r="D262" s="7" t="s">
        <v>655</v>
      </c>
      <c r="E262" s="19" t="s">
        <v>328</v>
      </c>
      <c r="F262" s="19" t="s">
        <v>654</v>
      </c>
      <c r="H262" s="17" t="s">
        <v>1172</v>
      </c>
      <c r="J262" s="17"/>
      <c r="K262" s="7" t="s">
        <v>655</v>
      </c>
      <c r="L262" s="7" t="s">
        <v>689</v>
      </c>
      <c r="M262" s="19" t="s">
        <v>1174</v>
      </c>
    </row>
    <row r="263" spans="1:21" ht="15.75" customHeight="1">
      <c r="A263" s="10" t="s">
        <v>1537</v>
      </c>
      <c r="B263" s="9" t="s">
        <v>1538</v>
      </c>
      <c r="C263" s="38" t="s">
        <v>99</v>
      </c>
      <c r="D263" s="7" t="s">
        <v>655</v>
      </c>
      <c r="E263" s="20" t="s">
        <v>1536</v>
      </c>
      <c r="F263" s="19" t="s">
        <v>664</v>
      </c>
      <c r="G263" s="38"/>
      <c r="H263" s="33" t="s">
        <v>729</v>
      </c>
      <c r="I263" s="7" t="s">
        <v>665</v>
      </c>
      <c r="K263" s="7" t="s">
        <v>655</v>
      </c>
      <c r="L263" s="7" t="s">
        <v>655</v>
      </c>
      <c r="M263" s="19" t="s">
        <v>970</v>
      </c>
      <c r="N263" s="19" t="s">
        <v>1539</v>
      </c>
      <c r="Q263" s="7" t="s">
        <v>655</v>
      </c>
      <c r="S263" s="7" t="s">
        <v>1047</v>
      </c>
      <c r="T263" s="1" t="s">
        <v>655</v>
      </c>
      <c r="U263" s="1" t="s">
        <v>655</v>
      </c>
    </row>
    <row r="264" spans="1:20" ht="15.75" customHeight="1">
      <c r="A264" s="10" t="s">
        <v>1541</v>
      </c>
      <c r="B264" s="9" t="s">
        <v>1542</v>
      </c>
      <c r="C264" s="40" t="s">
        <v>1543</v>
      </c>
      <c r="D264" s="7" t="s">
        <v>655</v>
      </c>
      <c r="E264" s="20" t="s">
        <v>1540</v>
      </c>
      <c r="F264" s="17" t="s">
        <v>664</v>
      </c>
      <c r="G264" s="40"/>
      <c r="H264" s="17" t="s">
        <v>691</v>
      </c>
      <c r="K264" s="7" t="s">
        <v>655</v>
      </c>
      <c r="L264" s="7" t="s">
        <v>689</v>
      </c>
      <c r="M264" s="19" t="s">
        <v>1544</v>
      </c>
      <c r="Q264" s="1" t="s">
        <v>655</v>
      </c>
      <c r="S264" s="7" t="s">
        <v>1047</v>
      </c>
      <c r="T264" s="7">
        <f aca="true" t="shared" si="14" ref="T264:T269">IF(AND(L264="yes",Q264="yes"),"yes","")</f>
      </c>
    </row>
    <row r="265" spans="1:20" ht="15.75" customHeight="1">
      <c r="A265" s="10" t="s">
        <v>1546</v>
      </c>
      <c r="B265" s="9" t="s">
        <v>1646</v>
      </c>
      <c r="C265" s="40" t="s">
        <v>100</v>
      </c>
      <c r="D265" s="7" t="s">
        <v>689</v>
      </c>
      <c r="E265" s="20" t="s">
        <v>1545</v>
      </c>
      <c r="F265" s="17" t="s">
        <v>654</v>
      </c>
      <c r="G265" s="40"/>
      <c r="H265" s="17" t="s">
        <v>691</v>
      </c>
      <c r="K265" s="7" t="s">
        <v>655</v>
      </c>
      <c r="L265" s="7" t="s">
        <v>689</v>
      </c>
      <c r="M265" s="19" t="s">
        <v>1547</v>
      </c>
      <c r="T265" s="7">
        <f t="shared" si="14"/>
      </c>
    </row>
    <row r="266" spans="1:20" ht="15.75" customHeight="1">
      <c r="A266" s="10" t="s">
        <v>1549</v>
      </c>
      <c r="B266" s="9" t="s">
        <v>1550</v>
      </c>
      <c r="C266" s="40" t="s">
        <v>1551</v>
      </c>
      <c r="D266" s="7" t="s">
        <v>655</v>
      </c>
      <c r="E266" s="20" t="s">
        <v>1548</v>
      </c>
      <c r="F266" s="17" t="s">
        <v>654</v>
      </c>
      <c r="G266" s="40"/>
      <c r="H266" s="17" t="s">
        <v>691</v>
      </c>
      <c r="K266" s="7" t="s">
        <v>655</v>
      </c>
      <c r="L266" s="7" t="s">
        <v>689</v>
      </c>
      <c r="M266" s="19" t="s">
        <v>1552</v>
      </c>
      <c r="P266" s="1" t="s">
        <v>655</v>
      </c>
      <c r="T266" s="7">
        <f t="shared" si="14"/>
      </c>
    </row>
    <row r="267" spans="1:20" ht="15.75" customHeight="1">
      <c r="A267" s="10" t="s">
        <v>1553</v>
      </c>
      <c r="B267" s="9" t="s">
        <v>1554</v>
      </c>
      <c r="C267" s="38" t="s">
        <v>101</v>
      </c>
      <c r="D267" s="7" t="s">
        <v>689</v>
      </c>
      <c r="E267" s="20" t="s">
        <v>682</v>
      </c>
      <c r="F267" s="19" t="s">
        <v>1902</v>
      </c>
      <c r="G267" s="38"/>
      <c r="H267" s="33" t="s">
        <v>729</v>
      </c>
      <c r="J267" s="19" t="s">
        <v>1783</v>
      </c>
      <c r="K267" s="7" t="s">
        <v>655</v>
      </c>
      <c r="L267" s="7" t="s">
        <v>689</v>
      </c>
      <c r="M267" s="19" t="s">
        <v>580</v>
      </c>
      <c r="R267" s="1" t="s">
        <v>655</v>
      </c>
      <c r="T267" s="7">
        <f t="shared" si="14"/>
      </c>
    </row>
    <row r="268" spans="1:21" ht="15.75" customHeight="1">
      <c r="A268" s="10" t="s">
        <v>1556</v>
      </c>
      <c r="B268" s="9" t="s">
        <v>1679</v>
      </c>
      <c r="C268" s="38" t="s">
        <v>103</v>
      </c>
      <c r="D268" s="7" t="s">
        <v>655</v>
      </c>
      <c r="E268" s="20" t="s">
        <v>1555</v>
      </c>
      <c r="F268" s="19" t="s">
        <v>609</v>
      </c>
      <c r="G268" s="38"/>
      <c r="H268" s="33" t="s">
        <v>729</v>
      </c>
      <c r="J268" s="19" t="s">
        <v>1559</v>
      </c>
      <c r="K268" s="7" t="s">
        <v>655</v>
      </c>
      <c r="L268" s="7" t="s">
        <v>655</v>
      </c>
      <c r="M268" s="19" t="s">
        <v>526</v>
      </c>
      <c r="N268" s="19" t="s">
        <v>563</v>
      </c>
      <c r="P268" s="7" t="s">
        <v>655</v>
      </c>
      <c r="T268" s="7">
        <f t="shared" si="14"/>
      </c>
      <c r="U268" s="1" t="s">
        <v>655</v>
      </c>
    </row>
    <row r="269" spans="1:20" ht="15.75" customHeight="1">
      <c r="A269" s="10" t="s">
        <v>1556</v>
      </c>
      <c r="B269" s="9" t="s">
        <v>1557</v>
      </c>
      <c r="C269" s="38" t="s">
        <v>102</v>
      </c>
      <c r="D269" s="7" t="s">
        <v>689</v>
      </c>
      <c r="E269" s="20" t="s">
        <v>1555</v>
      </c>
      <c r="F269" s="19" t="s">
        <v>609</v>
      </c>
      <c r="G269" s="38"/>
      <c r="H269" s="33" t="s">
        <v>729</v>
      </c>
      <c r="K269" s="7" t="s">
        <v>655</v>
      </c>
      <c r="L269" s="7" t="s">
        <v>689</v>
      </c>
      <c r="M269" s="19" t="s">
        <v>1558</v>
      </c>
      <c r="P269" s="1" t="s">
        <v>655</v>
      </c>
      <c r="T269" s="7">
        <f t="shared" si="14"/>
      </c>
    </row>
    <row r="270" spans="1:19" ht="15.75" customHeight="1">
      <c r="A270" s="16" t="s">
        <v>1561</v>
      </c>
      <c r="B270" s="9" t="s">
        <v>1587</v>
      </c>
      <c r="C270" s="38" t="s">
        <v>1443</v>
      </c>
      <c r="D270" s="7" t="s">
        <v>655</v>
      </c>
      <c r="E270" s="21" t="s">
        <v>1560</v>
      </c>
      <c r="F270" s="19" t="s">
        <v>654</v>
      </c>
      <c r="G270" s="38"/>
      <c r="H270" s="19" t="s">
        <v>1062</v>
      </c>
      <c r="I270" s="7" t="s">
        <v>665</v>
      </c>
      <c r="K270" s="1" t="s">
        <v>655</v>
      </c>
      <c r="L270" s="7" t="s">
        <v>689</v>
      </c>
      <c r="M270" s="19" t="s">
        <v>886</v>
      </c>
      <c r="S270" s="7" t="s">
        <v>655</v>
      </c>
    </row>
    <row r="271" spans="1:20" ht="15.75" customHeight="1">
      <c r="A271" s="10" t="s">
        <v>1561</v>
      </c>
      <c r="B271" s="9" t="s">
        <v>1562</v>
      </c>
      <c r="C271" s="38" t="s">
        <v>2084</v>
      </c>
      <c r="D271" s="7" t="s">
        <v>655</v>
      </c>
      <c r="E271" s="20" t="s">
        <v>1560</v>
      </c>
      <c r="F271" s="17" t="s">
        <v>654</v>
      </c>
      <c r="G271" s="38"/>
      <c r="H271" s="17" t="s">
        <v>691</v>
      </c>
      <c r="K271" s="7" t="s">
        <v>655</v>
      </c>
      <c r="L271" s="7" t="s">
        <v>689</v>
      </c>
      <c r="M271" s="19" t="s">
        <v>1563</v>
      </c>
      <c r="T271" s="7">
        <f>IF(AND(L271="yes",Q271="yes"),"yes","")</f>
      </c>
    </row>
    <row r="272" spans="1:20" ht="15.75" customHeight="1">
      <c r="A272" s="10" t="s">
        <v>1561</v>
      </c>
      <c r="B272" s="9" t="s">
        <v>1564</v>
      </c>
      <c r="C272" s="38" t="s">
        <v>1833</v>
      </c>
      <c r="D272" s="7" t="s">
        <v>689</v>
      </c>
      <c r="E272" s="20" t="s">
        <v>1560</v>
      </c>
      <c r="F272" s="17" t="s">
        <v>654</v>
      </c>
      <c r="G272" s="38"/>
      <c r="H272" s="17" t="s">
        <v>691</v>
      </c>
      <c r="K272" s="7" t="s">
        <v>655</v>
      </c>
      <c r="L272" s="7" t="s">
        <v>655</v>
      </c>
      <c r="M272" s="19" t="s">
        <v>1466</v>
      </c>
      <c r="N272" s="19" t="s">
        <v>1852</v>
      </c>
      <c r="Q272" s="7" t="s">
        <v>655</v>
      </c>
      <c r="T272" s="7" t="str">
        <f>IF(AND(L272="yes",Q272="yes"),"yes","")</f>
        <v>yes</v>
      </c>
    </row>
    <row r="273" spans="1:19" ht="15.75" customHeight="1">
      <c r="A273" s="9" t="s">
        <v>1561</v>
      </c>
      <c r="B273" s="16" t="s">
        <v>258</v>
      </c>
      <c r="C273" s="39" t="s">
        <v>1181</v>
      </c>
      <c r="D273" s="7" t="s">
        <v>655</v>
      </c>
      <c r="E273" s="17" t="s">
        <v>1560</v>
      </c>
      <c r="F273" s="19" t="s">
        <v>654</v>
      </c>
      <c r="H273" s="17" t="s">
        <v>1720</v>
      </c>
      <c r="K273" s="7" t="s">
        <v>655</v>
      </c>
      <c r="L273" s="7" t="s">
        <v>689</v>
      </c>
      <c r="M273" s="19" t="s">
        <v>1730</v>
      </c>
      <c r="S273" s="7" t="s">
        <v>655</v>
      </c>
    </row>
    <row r="274" spans="1:20" ht="15.75" customHeight="1">
      <c r="A274" s="10" t="s">
        <v>1467</v>
      </c>
      <c r="B274" s="9" t="s">
        <v>1468</v>
      </c>
      <c r="C274" s="38" t="s">
        <v>1469</v>
      </c>
      <c r="D274" s="7" t="s">
        <v>655</v>
      </c>
      <c r="E274" s="20" t="s">
        <v>682</v>
      </c>
      <c r="F274" s="19" t="s">
        <v>1902</v>
      </c>
      <c r="G274" s="38"/>
      <c r="H274" s="17" t="s">
        <v>691</v>
      </c>
      <c r="J274" s="19" t="s">
        <v>1470</v>
      </c>
      <c r="K274" s="7" t="s">
        <v>655</v>
      </c>
      <c r="L274" s="7" t="s">
        <v>689</v>
      </c>
      <c r="M274" s="19" t="s">
        <v>1471</v>
      </c>
      <c r="Q274" s="1" t="s">
        <v>655</v>
      </c>
      <c r="T274" s="7">
        <f>IF(AND(L274="yes",Q274="yes"),"yes","")</f>
      </c>
    </row>
    <row r="275" spans="1:22" ht="15.75" customHeight="1">
      <c r="A275" s="10" t="s">
        <v>1473</v>
      </c>
      <c r="B275" s="9" t="s">
        <v>1474</v>
      </c>
      <c r="C275" s="38" t="s">
        <v>104</v>
      </c>
      <c r="D275" s="7" t="s">
        <v>689</v>
      </c>
      <c r="E275" s="20" t="s">
        <v>1472</v>
      </c>
      <c r="F275" s="19" t="s">
        <v>569</v>
      </c>
      <c r="G275" s="38"/>
      <c r="H275" s="33" t="s">
        <v>729</v>
      </c>
      <c r="K275" s="7" t="s">
        <v>655</v>
      </c>
      <c r="L275" s="7" t="s">
        <v>689</v>
      </c>
      <c r="M275" s="19" t="s">
        <v>1475</v>
      </c>
      <c r="P275" s="1" t="s">
        <v>655</v>
      </c>
      <c r="T275" s="7">
        <f>IF(AND(L275="yes",Q275="yes"),"yes","")</f>
      </c>
      <c r="V275" s="1" t="s">
        <v>655</v>
      </c>
    </row>
    <row r="276" spans="1:19" ht="15.75" customHeight="1">
      <c r="A276" s="9" t="s">
        <v>545</v>
      </c>
      <c r="B276" s="16" t="s">
        <v>1423</v>
      </c>
      <c r="C276" s="39" t="s">
        <v>105</v>
      </c>
      <c r="D276" s="7" t="s">
        <v>655</v>
      </c>
      <c r="E276" s="17" t="s">
        <v>1413</v>
      </c>
      <c r="F276" s="20" t="s">
        <v>664</v>
      </c>
      <c r="H276" s="19" t="s">
        <v>1062</v>
      </c>
      <c r="I276" s="7" t="s">
        <v>665</v>
      </c>
      <c r="K276" s="7" t="s">
        <v>655</v>
      </c>
      <c r="L276" s="7" t="s">
        <v>689</v>
      </c>
      <c r="M276" s="19" t="s">
        <v>886</v>
      </c>
      <c r="S276" s="7" t="s">
        <v>655</v>
      </c>
    </row>
    <row r="277" spans="1:20" ht="15.75" customHeight="1">
      <c r="A277" s="10" t="s">
        <v>1476</v>
      </c>
      <c r="B277" s="9" t="s">
        <v>1477</v>
      </c>
      <c r="C277" s="38" t="s">
        <v>106</v>
      </c>
      <c r="D277" s="7" t="s">
        <v>689</v>
      </c>
      <c r="E277" s="20" t="s">
        <v>438</v>
      </c>
      <c r="F277" s="19" t="s">
        <v>609</v>
      </c>
      <c r="G277" s="38"/>
      <c r="H277" s="17" t="s">
        <v>732</v>
      </c>
      <c r="J277" s="17" t="s">
        <v>1478</v>
      </c>
      <c r="K277" s="7" t="s">
        <v>655</v>
      </c>
      <c r="L277" s="7" t="s">
        <v>689</v>
      </c>
      <c r="M277" s="19" t="s">
        <v>1479</v>
      </c>
      <c r="T277" s="7">
        <f aca="true" t="shared" si="15" ref="T277:T288">IF(AND(L277="yes",Q277="yes"),"yes","")</f>
      </c>
    </row>
    <row r="278" spans="1:20" ht="15.75" customHeight="1">
      <c r="A278" s="10" t="s">
        <v>1480</v>
      </c>
      <c r="B278" s="9" t="s">
        <v>1481</v>
      </c>
      <c r="C278" s="38" t="s">
        <v>1482</v>
      </c>
      <c r="D278" s="7" t="s">
        <v>689</v>
      </c>
      <c r="E278" s="20" t="s">
        <v>669</v>
      </c>
      <c r="F278" s="19" t="s">
        <v>654</v>
      </c>
      <c r="G278" s="38"/>
      <c r="H278" s="17" t="s">
        <v>691</v>
      </c>
      <c r="J278" s="17"/>
      <c r="K278" s="7" t="s">
        <v>655</v>
      </c>
      <c r="L278" s="7" t="s">
        <v>689</v>
      </c>
      <c r="M278" s="19" t="s">
        <v>1483</v>
      </c>
      <c r="P278" s="1" t="s">
        <v>655</v>
      </c>
      <c r="T278" s="7">
        <f t="shared" si="15"/>
      </c>
    </row>
    <row r="279" spans="1:20" ht="15.75" customHeight="1">
      <c r="A279" s="10" t="s">
        <v>1484</v>
      </c>
      <c r="B279" s="9" t="s">
        <v>1485</v>
      </c>
      <c r="C279" s="38" t="s">
        <v>107</v>
      </c>
      <c r="D279" s="7" t="s">
        <v>655</v>
      </c>
      <c r="E279" s="20" t="s">
        <v>1540</v>
      </c>
      <c r="F279" s="19" t="s">
        <v>664</v>
      </c>
      <c r="G279" s="38"/>
      <c r="H279" s="33" t="s">
        <v>729</v>
      </c>
      <c r="I279" s="7" t="s">
        <v>665</v>
      </c>
      <c r="K279" s="7" t="s">
        <v>655</v>
      </c>
      <c r="L279" s="7" t="s">
        <v>655</v>
      </c>
      <c r="M279" s="19" t="s">
        <v>1486</v>
      </c>
      <c r="N279" s="19" t="s">
        <v>1840</v>
      </c>
      <c r="O279" s="7" t="s">
        <v>655</v>
      </c>
      <c r="P279" s="7" t="s">
        <v>655</v>
      </c>
      <c r="T279" s="7">
        <f t="shared" si="15"/>
      </c>
    </row>
    <row r="280" spans="1:20" ht="15.75" customHeight="1">
      <c r="A280" s="10" t="s">
        <v>1484</v>
      </c>
      <c r="B280" s="9" t="s">
        <v>1892</v>
      </c>
      <c r="C280" s="38" t="s">
        <v>108</v>
      </c>
      <c r="D280" s="7" t="s">
        <v>655</v>
      </c>
      <c r="E280" s="20" t="s">
        <v>1540</v>
      </c>
      <c r="F280" s="19" t="s">
        <v>664</v>
      </c>
      <c r="G280" s="38"/>
      <c r="H280" s="33" t="s">
        <v>729</v>
      </c>
      <c r="I280" s="7" t="s">
        <v>665</v>
      </c>
      <c r="K280" s="7" t="s">
        <v>655</v>
      </c>
      <c r="L280" s="7" t="s">
        <v>689</v>
      </c>
      <c r="M280" s="19" t="s">
        <v>899</v>
      </c>
      <c r="Q280" s="1" t="s">
        <v>655</v>
      </c>
      <c r="S280" s="7" t="s">
        <v>1047</v>
      </c>
      <c r="T280" s="7">
        <f t="shared" si="15"/>
      </c>
    </row>
    <row r="281" spans="1:20" ht="15.75" customHeight="1">
      <c r="A281" s="10" t="s">
        <v>1487</v>
      </c>
      <c r="B281" s="9" t="s">
        <v>1887</v>
      </c>
      <c r="C281" s="40" t="s">
        <v>109</v>
      </c>
      <c r="D281" s="7" t="s">
        <v>655</v>
      </c>
      <c r="E281" s="20" t="s">
        <v>509</v>
      </c>
      <c r="F281" s="19" t="s">
        <v>609</v>
      </c>
      <c r="G281" s="40"/>
      <c r="H281" s="33" t="s">
        <v>729</v>
      </c>
      <c r="J281" s="19" t="s">
        <v>1488</v>
      </c>
      <c r="K281" s="7" t="s">
        <v>655</v>
      </c>
      <c r="L281" s="7" t="s">
        <v>655</v>
      </c>
      <c r="M281" s="19" t="s">
        <v>900</v>
      </c>
      <c r="N281" s="19" t="s">
        <v>1855</v>
      </c>
      <c r="O281" s="1" t="s">
        <v>655</v>
      </c>
      <c r="T281" s="7">
        <f t="shared" si="15"/>
      </c>
    </row>
    <row r="282" spans="1:25" ht="15.75" customHeight="1">
      <c r="A282" s="10" t="s">
        <v>1489</v>
      </c>
      <c r="B282" s="9" t="s">
        <v>1490</v>
      </c>
      <c r="C282" s="40" t="s">
        <v>1491</v>
      </c>
      <c r="D282" s="7" t="s">
        <v>689</v>
      </c>
      <c r="E282" s="20" t="s">
        <v>669</v>
      </c>
      <c r="F282" s="17" t="s">
        <v>654</v>
      </c>
      <c r="G282" s="40"/>
      <c r="H282" s="17" t="s">
        <v>691</v>
      </c>
      <c r="K282" s="7" t="s">
        <v>655</v>
      </c>
      <c r="L282" s="7" t="s">
        <v>655</v>
      </c>
      <c r="M282" s="19" t="s">
        <v>901</v>
      </c>
      <c r="R282" s="1" t="s">
        <v>655</v>
      </c>
      <c r="T282" s="7">
        <f t="shared" si="15"/>
      </c>
      <c r="X282" s="1"/>
      <c r="Y282" s="1"/>
    </row>
    <row r="283" spans="1:20" ht="15.75" customHeight="1">
      <c r="A283" s="10" t="s">
        <v>1489</v>
      </c>
      <c r="B283" s="9" t="s">
        <v>1492</v>
      </c>
      <c r="C283" s="40" t="s">
        <v>1493</v>
      </c>
      <c r="D283" s="7" t="s">
        <v>689</v>
      </c>
      <c r="E283" s="20" t="s">
        <v>669</v>
      </c>
      <c r="F283" s="17" t="s">
        <v>654</v>
      </c>
      <c r="G283" s="40"/>
      <c r="H283" s="17" t="s">
        <v>482</v>
      </c>
      <c r="K283" s="7" t="s">
        <v>689</v>
      </c>
      <c r="L283" s="7" t="s">
        <v>655</v>
      </c>
      <c r="R283" s="1" t="s">
        <v>655</v>
      </c>
      <c r="T283" s="7">
        <f t="shared" si="15"/>
      </c>
    </row>
    <row r="284" spans="1:20" ht="15.75" customHeight="1">
      <c r="A284" s="10" t="s">
        <v>1494</v>
      </c>
      <c r="B284" s="9" t="s">
        <v>1495</v>
      </c>
      <c r="C284" s="38" t="s">
        <v>110</v>
      </c>
      <c r="D284" s="7" t="s">
        <v>655</v>
      </c>
      <c r="E284" s="20" t="s">
        <v>677</v>
      </c>
      <c r="F284" s="19" t="s">
        <v>654</v>
      </c>
      <c r="G284" s="38"/>
      <c r="H284" s="33" t="s">
        <v>729</v>
      </c>
      <c r="K284" s="7" t="s">
        <v>655</v>
      </c>
      <c r="L284" s="7" t="s">
        <v>689</v>
      </c>
      <c r="M284" s="19" t="s">
        <v>1496</v>
      </c>
      <c r="O284" s="1" t="s">
        <v>655</v>
      </c>
      <c r="T284" s="7">
        <f t="shared" si="15"/>
      </c>
    </row>
    <row r="285" spans="1:20" ht="15.75" customHeight="1">
      <c r="A285" s="10" t="s">
        <v>1498</v>
      </c>
      <c r="B285" s="9" t="s">
        <v>1499</v>
      </c>
      <c r="C285" s="38" t="s">
        <v>111</v>
      </c>
      <c r="D285" s="7" t="s">
        <v>689</v>
      </c>
      <c r="E285" s="20" t="s">
        <v>1497</v>
      </c>
      <c r="F285" s="19" t="s">
        <v>664</v>
      </c>
      <c r="G285" s="38"/>
      <c r="H285" s="33" t="s">
        <v>729</v>
      </c>
      <c r="I285" s="7" t="s">
        <v>665</v>
      </c>
      <c r="K285" s="7" t="s">
        <v>655</v>
      </c>
      <c r="L285" s="7" t="s">
        <v>689</v>
      </c>
      <c r="M285" s="19" t="s">
        <v>1500</v>
      </c>
      <c r="P285" s="1" t="s">
        <v>655</v>
      </c>
      <c r="T285" s="7">
        <f t="shared" si="15"/>
      </c>
    </row>
    <row r="286" spans="1:20" ht="15.75" customHeight="1">
      <c r="A286" s="10" t="s">
        <v>1501</v>
      </c>
      <c r="B286" s="9" t="s">
        <v>1502</v>
      </c>
      <c r="C286" s="38" t="s">
        <v>112</v>
      </c>
      <c r="D286" s="7" t="s">
        <v>689</v>
      </c>
      <c r="E286" s="20" t="s">
        <v>669</v>
      </c>
      <c r="F286" s="19" t="s">
        <v>654</v>
      </c>
      <c r="G286" s="38"/>
      <c r="H286" s="33" t="s">
        <v>729</v>
      </c>
      <c r="K286" s="7" t="s">
        <v>655</v>
      </c>
      <c r="L286" s="7" t="s">
        <v>689</v>
      </c>
      <c r="M286" s="19" t="s">
        <v>580</v>
      </c>
      <c r="R286" s="1" t="s">
        <v>655</v>
      </c>
      <c r="T286" s="7">
        <f t="shared" si="15"/>
      </c>
    </row>
    <row r="287" spans="1:22" ht="15.75" customHeight="1">
      <c r="A287" s="10" t="s">
        <v>1504</v>
      </c>
      <c r="B287" s="9" t="s">
        <v>1505</v>
      </c>
      <c r="C287" s="38" t="s">
        <v>113</v>
      </c>
      <c r="D287" s="7" t="s">
        <v>655</v>
      </c>
      <c r="E287" s="20" t="s">
        <v>1503</v>
      </c>
      <c r="F287" s="17" t="s">
        <v>609</v>
      </c>
      <c r="G287" s="38"/>
      <c r="H287" s="33" t="s">
        <v>729</v>
      </c>
      <c r="K287" s="7" t="s">
        <v>655</v>
      </c>
      <c r="L287" s="7" t="s">
        <v>689</v>
      </c>
      <c r="M287" s="19" t="s">
        <v>1506</v>
      </c>
      <c r="P287" s="1" t="s">
        <v>655</v>
      </c>
      <c r="T287" s="7">
        <f t="shared" si="15"/>
      </c>
      <c r="V287" s="1" t="s">
        <v>655</v>
      </c>
    </row>
    <row r="288" spans="1:20" ht="15.75" customHeight="1">
      <c r="A288" s="10" t="s">
        <v>1507</v>
      </c>
      <c r="B288" s="9" t="s">
        <v>1508</v>
      </c>
      <c r="C288" s="38" t="s">
        <v>1509</v>
      </c>
      <c r="D288" s="7" t="s">
        <v>689</v>
      </c>
      <c r="E288" s="20" t="s">
        <v>1989</v>
      </c>
      <c r="F288" s="17" t="s">
        <v>609</v>
      </c>
      <c r="G288" s="38"/>
      <c r="H288" s="17" t="s">
        <v>1399</v>
      </c>
      <c r="J288" s="17" t="s">
        <v>1792</v>
      </c>
      <c r="K288" s="7" t="s">
        <v>655</v>
      </c>
      <c r="L288" s="7" t="s">
        <v>655</v>
      </c>
      <c r="M288" s="19" t="s">
        <v>902</v>
      </c>
      <c r="R288" s="1" t="s">
        <v>655</v>
      </c>
      <c r="T288" s="7">
        <f t="shared" si="15"/>
      </c>
    </row>
    <row r="289" spans="1:13" ht="15.75" customHeight="1">
      <c r="A289" s="16" t="s">
        <v>1197</v>
      </c>
      <c r="B289" s="16" t="s">
        <v>1198</v>
      </c>
      <c r="C289" s="39" t="s">
        <v>114</v>
      </c>
      <c r="D289" s="7" t="s">
        <v>655</v>
      </c>
      <c r="E289" s="17" t="s">
        <v>461</v>
      </c>
      <c r="F289" s="19" t="s">
        <v>654</v>
      </c>
      <c r="H289" s="19" t="s">
        <v>282</v>
      </c>
      <c r="K289" s="7" t="s">
        <v>655</v>
      </c>
      <c r="L289" s="7" t="s">
        <v>689</v>
      </c>
      <c r="M289" s="19" t="s">
        <v>1212</v>
      </c>
    </row>
    <row r="290" spans="1:20" ht="15.75" customHeight="1">
      <c r="A290" s="10" t="s">
        <v>1400</v>
      </c>
      <c r="B290" s="9" t="s">
        <v>1401</v>
      </c>
      <c r="C290" s="38" t="s">
        <v>1402</v>
      </c>
      <c r="D290" s="7" t="s">
        <v>655</v>
      </c>
      <c r="E290" s="20" t="s">
        <v>677</v>
      </c>
      <c r="F290" s="17" t="s">
        <v>609</v>
      </c>
      <c r="G290" s="38"/>
      <c r="H290" s="17" t="s">
        <v>691</v>
      </c>
      <c r="K290" s="7" t="s">
        <v>655</v>
      </c>
      <c r="L290" s="7" t="s">
        <v>655</v>
      </c>
      <c r="M290" s="19" t="s">
        <v>1403</v>
      </c>
      <c r="Q290" s="1" t="s">
        <v>655</v>
      </c>
      <c r="T290" s="7" t="str">
        <f>IF(AND(L290="yes",Q290="yes"),"yes","")</f>
        <v>yes</v>
      </c>
    </row>
    <row r="291" spans="1:25" ht="15.75" customHeight="1">
      <c r="A291" s="13" t="s">
        <v>1404</v>
      </c>
      <c r="B291" s="13" t="s">
        <v>2102</v>
      </c>
      <c r="C291" s="38" t="s">
        <v>1405</v>
      </c>
      <c r="D291" s="5" t="s">
        <v>655</v>
      </c>
      <c r="E291" s="20" t="s">
        <v>669</v>
      </c>
      <c r="F291" s="20" t="s">
        <v>654</v>
      </c>
      <c r="G291" s="38"/>
      <c r="H291" s="17" t="s">
        <v>691</v>
      </c>
      <c r="I291" s="5"/>
      <c r="J291" s="20"/>
      <c r="K291" s="5" t="s">
        <v>655</v>
      </c>
      <c r="L291" s="7" t="s">
        <v>689</v>
      </c>
      <c r="M291" s="20" t="s">
        <v>524</v>
      </c>
      <c r="N291" s="20"/>
      <c r="O291" s="5"/>
      <c r="P291" s="5"/>
      <c r="Q291" s="5" t="s">
        <v>655</v>
      </c>
      <c r="R291" s="5"/>
      <c r="S291" s="5"/>
      <c r="T291" s="5">
        <f>IF(AND(L291="yes",Q291="yes"),"yes","")</f>
      </c>
      <c r="U291" s="5"/>
      <c r="V291" s="5"/>
      <c r="X291" s="26"/>
      <c r="Y291" s="26"/>
    </row>
    <row r="292" spans="1:25" ht="15.75" customHeight="1">
      <c r="A292" s="10" t="s">
        <v>1406</v>
      </c>
      <c r="B292" s="9" t="s">
        <v>1587</v>
      </c>
      <c r="C292" s="38" t="s">
        <v>115</v>
      </c>
      <c r="D292" s="7" t="s">
        <v>655</v>
      </c>
      <c r="E292" s="20" t="s">
        <v>431</v>
      </c>
      <c r="F292" s="19" t="s">
        <v>654</v>
      </c>
      <c r="G292" s="38"/>
      <c r="H292" s="33" t="s">
        <v>729</v>
      </c>
      <c r="J292" s="19" t="s">
        <v>1407</v>
      </c>
      <c r="K292" s="7" t="s">
        <v>655</v>
      </c>
      <c r="L292" s="7" t="s">
        <v>655</v>
      </c>
      <c r="M292" s="19" t="s">
        <v>903</v>
      </c>
      <c r="N292" s="19" t="s">
        <v>1839</v>
      </c>
      <c r="T292" s="7">
        <f>IF(AND(L292="yes",Q292="yes"),"yes","")</f>
      </c>
      <c r="X292" s="26"/>
      <c r="Y292" s="26"/>
    </row>
    <row r="293" spans="1:25" ht="15.75" customHeight="1">
      <c r="A293" s="10" t="s">
        <v>1409</v>
      </c>
      <c r="B293" s="9" t="s">
        <v>1622</v>
      </c>
      <c r="C293" s="38" t="s">
        <v>116</v>
      </c>
      <c r="D293" s="7" t="s">
        <v>689</v>
      </c>
      <c r="E293" s="20" t="s">
        <v>1408</v>
      </c>
      <c r="F293" s="19" t="s">
        <v>654</v>
      </c>
      <c r="G293" s="38"/>
      <c r="H293" s="33" t="s">
        <v>729</v>
      </c>
      <c r="J293" s="19" t="s">
        <v>1410</v>
      </c>
      <c r="K293" s="7" t="s">
        <v>655</v>
      </c>
      <c r="L293" s="7" t="s">
        <v>689</v>
      </c>
      <c r="M293" s="19" t="s">
        <v>904</v>
      </c>
      <c r="T293" s="7">
        <f>IF(AND(L293="yes",Q293="yes"),"yes","")</f>
      </c>
      <c r="X293" s="26"/>
      <c r="Y293" s="26"/>
    </row>
    <row r="294" spans="1:20" ht="15.75" customHeight="1">
      <c r="A294" s="10" t="s">
        <v>1411</v>
      </c>
      <c r="B294" s="9" t="s">
        <v>1412</v>
      </c>
      <c r="C294" s="38" t="s">
        <v>117</v>
      </c>
      <c r="D294" s="7" t="s">
        <v>655</v>
      </c>
      <c r="E294" s="20" t="s">
        <v>461</v>
      </c>
      <c r="F294" s="19" t="s">
        <v>654</v>
      </c>
      <c r="G294" s="38"/>
      <c r="H294" s="33" t="s">
        <v>729</v>
      </c>
      <c r="K294" s="7" t="s">
        <v>655</v>
      </c>
      <c r="L294" s="7" t="s">
        <v>689</v>
      </c>
      <c r="M294" s="19" t="s">
        <v>905</v>
      </c>
      <c r="T294" s="7">
        <f>IF(AND(L294="yes",Q294="yes"),"yes","")</f>
      </c>
    </row>
    <row r="295" spans="1:23" ht="15.75" customHeight="1">
      <c r="A295" s="11" t="s">
        <v>1414</v>
      </c>
      <c r="B295" s="9" t="s">
        <v>309</v>
      </c>
      <c r="C295" s="38" t="s">
        <v>1415</v>
      </c>
      <c r="D295" s="7" t="s">
        <v>655</v>
      </c>
      <c r="E295" s="20" t="s">
        <v>1413</v>
      </c>
      <c r="F295" s="19" t="s">
        <v>654</v>
      </c>
      <c r="G295" s="38"/>
      <c r="H295" s="17" t="s">
        <v>691</v>
      </c>
      <c r="K295" s="7" t="s">
        <v>655</v>
      </c>
      <c r="L295" s="7" t="s">
        <v>689</v>
      </c>
      <c r="M295" s="19" t="s">
        <v>1416</v>
      </c>
      <c r="O295" s="7" t="s">
        <v>655</v>
      </c>
      <c r="W295" s="1"/>
    </row>
    <row r="296" spans="1:20" ht="15.75" customHeight="1">
      <c r="A296" s="10" t="s">
        <v>1417</v>
      </c>
      <c r="B296" s="9" t="s">
        <v>1418</v>
      </c>
      <c r="C296" s="38" t="s">
        <v>118</v>
      </c>
      <c r="D296" s="7" t="s">
        <v>655</v>
      </c>
      <c r="E296" s="20" t="s">
        <v>455</v>
      </c>
      <c r="F296" s="19" t="s">
        <v>664</v>
      </c>
      <c r="G296" s="38"/>
      <c r="H296" s="33" t="s">
        <v>729</v>
      </c>
      <c r="I296" s="7" t="s">
        <v>665</v>
      </c>
      <c r="K296" s="7" t="s">
        <v>655</v>
      </c>
      <c r="L296" s="7" t="s">
        <v>655</v>
      </c>
      <c r="M296" s="19" t="s">
        <v>906</v>
      </c>
      <c r="N296" s="19" t="s">
        <v>1840</v>
      </c>
      <c r="T296" s="7">
        <f>IF(AND(L296="yes",Q296="yes"),"yes","")</f>
      </c>
    </row>
    <row r="297" spans="1:13" ht="15.75" customHeight="1">
      <c r="A297" s="9" t="s">
        <v>1419</v>
      </c>
      <c r="B297" s="16" t="s">
        <v>1732</v>
      </c>
      <c r="C297" s="39" t="s">
        <v>1733</v>
      </c>
      <c r="D297" s="7" t="s">
        <v>655</v>
      </c>
      <c r="E297" s="17" t="s">
        <v>682</v>
      </c>
      <c r="F297" s="19" t="s">
        <v>1902</v>
      </c>
      <c r="H297" s="17" t="s">
        <v>1358</v>
      </c>
      <c r="J297" s="39" t="s">
        <v>1734</v>
      </c>
      <c r="K297" s="7" t="s">
        <v>655</v>
      </c>
      <c r="L297" s="7" t="s">
        <v>689</v>
      </c>
      <c r="M297" s="19" t="s">
        <v>1755</v>
      </c>
    </row>
    <row r="298" spans="1:16" ht="15.75" customHeight="1">
      <c r="A298" s="11" t="s">
        <v>1419</v>
      </c>
      <c r="B298" s="9" t="s">
        <v>1420</v>
      </c>
      <c r="C298" s="38" t="s">
        <v>1421</v>
      </c>
      <c r="D298" s="7" t="s">
        <v>655</v>
      </c>
      <c r="E298" s="20" t="s">
        <v>682</v>
      </c>
      <c r="F298" s="19" t="s">
        <v>1902</v>
      </c>
      <c r="G298" s="38"/>
      <c r="H298" s="17" t="s">
        <v>691</v>
      </c>
      <c r="K298" s="7" t="s">
        <v>655</v>
      </c>
      <c r="L298" s="7" t="s">
        <v>689</v>
      </c>
      <c r="M298" s="19" t="s">
        <v>1424</v>
      </c>
      <c r="P298" s="1" t="s">
        <v>655</v>
      </c>
    </row>
    <row r="299" spans="1:22" ht="15.75" customHeight="1">
      <c r="A299" s="13" t="s">
        <v>1425</v>
      </c>
      <c r="B299" s="13" t="s">
        <v>1381</v>
      </c>
      <c r="C299" s="38" t="s">
        <v>1382</v>
      </c>
      <c r="D299" s="5" t="s">
        <v>689</v>
      </c>
      <c r="E299" s="19" t="s">
        <v>1911</v>
      </c>
      <c r="F299" s="19" t="s">
        <v>654</v>
      </c>
      <c r="G299" s="38"/>
      <c r="H299" s="20" t="s">
        <v>1359</v>
      </c>
      <c r="I299" s="5" t="s">
        <v>1900</v>
      </c>
      <c r="J299" s="20"/>
      <c r="K299" s="7" t="s">
        <v>655</v>
      </c>
      <c r="L299" s="7" t="s">
        <v>689</v>
      </c>
      <c r="M299" s="20"/>
      <c r="N299" s="20"/>
      <c r="O299" s="5"/>
      <c r="P299" s="5"/>
      <c r="Q299" s="5"/>
      <c r="R299" s="5"/>
      <c r="S299" s="5"/>
      <c r="T299" s="5"/>
      <c r="U299" s="5"/>
      <c r="V299" s="5"/>
    </row>
    <row r="300" spans="1:22" ht="15.75" customHeight="1">
      <c r="A300" s="11" t="s">
        <v>1425</v>
      </c>
      <c r="B300" s="9" t="s">
        <v>1426</v>
      </c>
      <c r="C300" s="38" t="s">
        <v>1427</v>
      </c>
      <c r="D300" s="7" t="s">
        <v>689</v>
      </c>
      <c r="E300" s="20" t="s">
        <v>255</v>
      </c>
      <c r="F300" s="19" t="s">
        <v>654</v>
      </c>
      <c r="G300" s="38"/>
      <c r="H300" s="17" t="s">
        <v>691</v>
      </c>
      <c r="K300" s="7" t="s">
        <v>655</v>
      </c>
      <c r="L300" s="7" t="s">
        <v>689</v>
      </c>
      <c r="M300" s="19" t="s">
        <v>1428</v>
      </c>
      <c r="O300" s="7" t="s">
        <v>655</v>
      </c>
      <c r="V300" s="1" t="s">
        <v>655</v>
      </c>
    </row>
    <row r="301" spans="1:20" ht="15.75" customHeight="1">
      <c r="A301" s="10" t="s">
        <v>1430</v>
      </c>
      <c r="B301" s="9" t="s">
        <v>1431</v>
      </c>
      <c r="C301" s="38" t="s">
        <v>119</v>
      </c>
      <c r="D301" s="7" t="s">
        <v>655</v>
      </c>
      <c r="E301" s="20" t="s">
        <v>1429</v>
      </c>
      <c r="F301" s="19" t="s">
        <v>664</v>
      </c>
      <c r="G301" s="38"/>
      <c r="H301" s="33" t="s">
        <v>729</v>
      </c>
      <c r="I301" s="7" t="s">
        <v>665</v>
      </c>
      <c r="K301" s="7" t="s">
        <v>655</v>
      </c>
      <c r="L301" s="7" t="s">
        <v>655</v>
      </c>
      <c r="M301" s="19" t="s">
        <v>971</v>
      </c>
      <c r="N301" s="19" t="s">
        <v>1843</v>
      </c>
      <c r="S301" s="7" t="s">
        <v>1047</v>
      </c>
      <c r="T301" s="7">
        <f>IF(AND(L301="yes",Q301="yes"),"yes","")</f>
      </c>
    </row>
    <row r="302" spans="1:20" ht="15.75" customHeight="1">
      <c r="A302" s="11" t="s">
        <v>1433</v>
      </c>
      <c r="B302" s="9" t="s">
        <v>1434</v>
      </c>
      <c r="C302" s="38" t="s">
        <v>2090</v>
      </c>
      <c r="D302" s="7" t="s">
        <v>689</v>
      </c>
      <c r="E302" s="20" t="s">
        <v>1432</v>
      </c>
      <c r="F302" s="19" t="s">
        <v>654</v>
      </c>
      <c r="G302" s="38"/>
      <c r="H302" s="17" t="s">
        <v>482</v>
      </c>
      <c r="J302" s="19" t="s">
        <v>1435</v>
      </c>
      <c r="K302" s="7" t="s">
        <v>655</v>
      </c>
      <c r="L302" s="7" t="s">
        <v>655</v>
      </c>
      <c r="M302" s="19" t="s">
        <v>886</v>
      </c>
      <c r="N302" s="19" t="s">
        <v>1848</v>
      </c>
      <c r="S302" s="1" t="s">
        <v>655</v>
      </c>
      <c r="T302" s="1" t="s">
        <v>655</v>
      </c>
    </row>
    <row r="303" spans="1:22" ht="15.75" customHeight="1">
      <c r="A303" s="9" t="s">
        <v>2067</v>
      </c>
      <c r="B303" s="9" t="s">
        <v>2068</v>
      </c>
      <c r="C303" s="39" t="s">
        <v>2073</v>
      </c>
      <c r="D303" s="7" t="s">
        <v>689</v>
      </c>
      <c r="E303" s="19" t="s">
        <v>2074</v>
      </c>
      <c r="F303" s="19" t="s">
        <v>664</v>
      </c>
      <c r="H303" s="17" t="s">
        <v>2075</v>
      </c>
      <c r="I303" s="7" t="s">
        <v>665</v>
      </c>
      <c r="K303" s="7" t="s">
        <v>655</v>
      </c>
      <c r="L303" s="7" t="s">
        <v>689</v>
      </c>
      <c r="M303" s="19" t="s">
        <v>1209</v>
      </c>
      <c r="V303" s="7" t="s">
        <v>655</v>
      </c>
    </row>
    <row r="304" spans="1:18" ht="15.75" customHeight="1">
      <c r="A304" s="9" t="s">
        <v>2066</v>
      </c>
      <c r="B304" s="9" t="s">
        <v>2070</v>
      </c>
      <c r="C304" s="39" t="s">
        <v>2069</v>
      </c>
      <c r="D304" s="7" t="s">
        <v>689</v>
      </c>
      <c r="E304" s="19" t="s">
        <v>2071</v>
      </c>
      <c r="F304" s="19" t="s">
        <v>2072</v>
      </c>
      <c r="H304" s="17" t="s">
        <v>2075</v>
      </c>
      <c r="K304" s="7" t="s">
        <v>655</v>
      </c>
      <c r="L304" s="7" t="s">
        <v>689</v>
      </c>
      <c r="M304" s="19" t="s">
        <v>2076</v>
      </c>
      <c r="R304" s="7" t="s">
        <v>655</v>
      </c>
    </row>
    <row r="305" spans="1:23" ht="15.75" customHeight="1">
      <c r="A305" s="16" t="s">
        <v>1055</v>
      </c>
      <c r="B305" s="16" t="s">
        <v>1056</v>
      </c>
      <c r="C305" s="39" t="s">
        <v>120</v>
      </c>
      <c r="D305" s="7" t="s">
        <v>655</v>
      </c>
      <c r="E305" s="32" t="s">
        <v>1803</v>
      </c>
      <c r="F305" s="16" t="s">
        <v>654</v>
      </c>
      <c r="H305" s="19" t="s">
        <v>1062</v>
      </c>
      <c r="I305" s="7" t="s">
        <v>665</v>
      </c>
      <c r="J305" s="16"/>
      <c r="K305" s="7" t="s">
        <v>655</v>
      </c>
      <c r="L305" s="7" t="s">
        <v>689</v>
      </c>
      <c r="M305" s="19" t="s">
        <v>983</v>
      </c>
      <c r="N305" s="16"/>
      <c r="O305" s="26"/>
      <c r="P305" s="26"/>
      <c r="Q305" s="26"/>
      <c r="R305" s="26"/>
      <c r="S305" s="7" t="s">
        <v>1047</v>
      </c>
      <c r="T305" s="26"/>
      <c r="U305" s="26"/>
      <c r="V305" s="26"/>
      <c r="W305" s="26"/>
    </row>
    <row r="306" spans="1:25" s="1" customFormat="1" ht="15.75" customHeight="1">
      <c r="A306" s="16" t="s">
        <v>1436</v>
      </c>
      <c r="B306" s="16" t="s">
        <v>317</v>
      </c>
      <c r="C306" s="39" t="s">
        <v>122</v>
      </c>
      <c r="D306" s="7" t="s">
        <v>655</v>
      </c>
      <c r="E306" s="20" t="s">
        <v>268</v>
      </c>
      <c r="F306" s="20" t="s">
        <v>664</v>
      </c>
      <c r="G306" s="39"/>
      <c r="H306" s="19" t="s">
        <v>1062</v>
      </c>
      <c r="I306" s="7" t="s">
        <v>665</v>
      </c>
      <c r="J306" s="16"/>
      <c r="K306" s="7" t="s">
        <v>655</v>
      </c>
      <c r="L306" s="7" t="s">
        <v>689</v>
      </c>
      <c r="M306" s="19" t="s">
        <v>983</v>
      </c>
      <c r="N306" s="16"/>
      <c r="O306" s="26"/>
      <c r="P306" s="26"/>
      <c r="Q306" s="26"/>
      <c r="R306" s="26"/>
      <c r="S306" s="7" t="s">
        <v>1047</v>
      </c>
      <c r="T306" s="26"/>
      <c r="U306" s="26"/>
      <c r="V306" s="26"/>
      <c r="W306" s="26"/>
      <c r="X306" s="7"/>
      <c r="Y306" s="7"/>
    </row>
    <row r="307" spans="1:20" ht="15.75" customHeight="1">
      <c r="A307" s="11" t="s">
        <v>1436</v>
      </c>
      <c r="B307" s="9" t="s">
        <v>1437</v>
      </c>
      <c r="C307" s="38" t="s">
        <v>1438</v>
      </c>
      <c r="D307" s="7" t="s">
        <v>655</v>
      </c>
      <c r="E307" s="20" t="s">
        <v>268</v>
      </c>
      <c r="F307" s="19" t="s">
        <v>664</v>
      </c>
      <c r="G307" s="38"/>
      <c r="H307" s="17" t="s">
        <v>691</v>
      </c>
      <c r="I307" s="7" t="s">
        <v>665</v>
      </c>
      <c r="J307" s="19" t="s">
        <v>1784</v>
      </c>
      <c r="K307" s="7" t="s">
        <v>655</v>
      </c>
      <c r="L307" s="7" t="s">
        <v>655</v>
      </c>
      <c r="M307" s="19" t="s">
        <v>979</v>
      </c>
      <c r="N307" s="19" t="s">
        <v>1444</v>
      </c>
      <c r="Q307" s="1" t="s">
        <v>655</v>
      </c>
      <c r="S307" s="7" t="s">
        <v>1047</v>
      </c>
      <c r="T307" s="1" t="s">
        <v>655</v>
      </c>
    </row>
    <row r="308" spans="1:23" ht="15.75" customHeight="1">
      <c r="A308" s="16" t="s">
        <v>1436</v>
      </c>
      <c r="B308" s="16" t="s">
        <v>1048</v>
      </c>
      <c r="C308" s="39" t="s">
        <v>121</v>
      </c>
      <c r="D308" s="7" t="s">
        <v>655</v>
      </c>
      <c r="E308" s="20" t="s">
        <v>268</v>
      </c>
      <c r="F308" s="20" t="s">
        <v>664</v>
      </c>
      <c r="H308" s="19" t="s">
        <v>1062</v>
      </c>
      <c r="I308" s="7" t="s">
        <v>665</v>
      </c>
      <c r="J308" s="16"/>
      <c r="K308" s="7" t="s">
        <v>655</v>
      </c>
      <c r="L308" s="7" t="s">
        <v>689</v>
      </c>
      <c r="M308" s="19" t="s">
        <v>983</v>
      </c>
      <c r="N308" s="16"/>
      <c r="O308" s="26"/>
      <c r="P308" s="26"/>
      <c r="Q308" s="26"/>
      <c r="R308" s="26"/>
      <c r="S308" s="7" t="s">
        <v>1047</v>
      </c>
      <c r="T308" s="26"/>
      <c r="U308" s="26"/>
      <c r="V308" s="26"/>
      <c r="W308" s="26"/>
    </row>
    <row r="309" spans="1:13" ht="15.75" customHeight="1">
      <c r="A309" s="10" t="s">
        <v>1445</v>
      </c>
      <c r="B309" s="10" t="s">
        <v>1446</v>
      </c>
      <c r="C309" s="38" t="s">
        <v>1447</v>
      </c>
      <c r="D309" s="7" t="s">
        <v>655</v>
      </c>
      <c r="E309" s="20" t="s">
        <v>1560</v>
      </c>
      <c r="F309" s="19" t="s">
        <v>654</v>
      </c>
      <c r="G309" s="38"/>
      <c r="H309" s="17" t="s">
        <v>657</v>
      </c>
      <c r="K309" s="7" t="s">
        <v>655</v>
      </c>
      <c r="L309" s="7" t="s">
        <v>689</v>
      </c>
      <c r="M309" s="19" t="s">
        <v>880</v>
      </c>
    </row>
    <row r="310" spans="1:20" ht="15.75" customHeight="1">
      <c r="A310" s="10" t="s">
        <v>1445</v>
      </c>
      <c r="B310" s="9" t="s">
        <v>1448</v>
      </c>
      <c r="C310" s="38" t="s">
        <v>123</v>
      </c>
      <c r="D310" s="7" t="s">
        <v>655</v>
      </c>
      <c r="E310" s="20" t="s">
        <v>1560</v>
      </c>
      <c r="F310" s="19" t="s">
        <v>654</v>
      </c>
      <c r="G310" s="38"/>
      <c r="H310" s="33" t="s">
        <v>729</v>
      </c>
      <c r="K310" s="7" t="s">
        <v>655</v>
      </c>
      <c r="L310" s="7" t="s">
        <v>689</v>
      </c>
      <c r="M310" s="19" t="s">
        <v>907</v>
      </c>
      <c r="T310" s="7">
        <f>IF(AND(L310="yes",Q310="yes"),"yes","")</f>
      </c>
    </row>
    <row r="311" spans="1:25" ht="15.75" customHeight="1">
      <c r="A311" s="31" t="s">
        <v>1449</v>
      </c>
      <c r="B311" s="16" t="s">
        <v>309</v>
      </c>
      <c r="C311" s="39" t="s">
        <v>124</v>
      </c>
      <c r="D311" s="8" t="s">
        <v>655</v>
      </c>
      <c r="E311" s="20" t="s">
        <v>431</v>
      </c>
      <c r="F311" s="20" t="s">
        <v>654</v>
      </c>
      <c r="H311" s="33" t="s">
        <v>728</v>
      </c>
      <c r="J311" s="36" t="s">
        <v>527</v>
      </c>
      <c r="K311" s="7" t="s">
        <v>655</v>
      </c>
      <c r="L311" s="7" t="s">
        <v>689</v>
      </c>
      <c r="X311" s="26"/>
      <c r="Y311" s="26"/>
    </row>
    <row r="312" spans="1:22" ht="15.75" customHeight="1">
      <c r="A312" s="11" t="s">
        <v>1449</v>
      </c>
      <c r="B312" s="9" t="s">
        <v>1450</v>
      </c>
      <c r="C312" s="38" t="s">
        <v>1451</v>
      </c>
      <c r="D312" s="7" t="s">
        <v>689</v>
      </c>
      <c r="E312" s="20" t="s">
        <v>431</v>
      </c>
      <c r="F312" s="19" t="s">
        <v>654</v>
      </c>
      <c r="G312" s="38"/>
      <c r="H312" s="17" t="s">
        <v>691</v>
      </c>
      <c r="J312" s="19" t="s">
        <v>1452</v>
      </c>
      <c r="K312" s="7" t="s">
        <v>655</v>
      </c>
      <c r="L312" s="7" t="s">
        <v>689</v>
      </c>
      <c r="M312" s="19" t="s">
        <v>1453</v>
      </c>
      <c r="O312" s="7" t="s">
        <v>655</v>
      </c>
      <c r="R312" s="1" t="s">
        <v>655</v>
      </c>
      <c r="V312" s="1" t="s">
        <v>655</v>
      </c>
    </row>
    <row r="313" spans="1:20" ht="15.75" customHeight="1">
      <c r="A313" s="10" t="s">
        <v>1454</v>
      </c>
      <c r="B313" s="9" t="s">
        <v>299</v>
      </c>
      <c r="C313" s="38" t="s">
        <v>125</v>
      </c>
      <c r="D313" s="7" t="s">
        <v>655</v>
      </c>
      <c r="E313" s="20" t="s">
        <v>682</v>
      </c>
      <c r="F313" s="19" t="s">
        <v>1902</v>
      </c>
      <c r="G313" s="38"/>
      <c r="H313" s="33" t="s">
        <v>729</v>
      </c>
      <c r="J313" s="19" t="s">
        <v>1455</v>
      </c>
      <c r="K313" s="7" t="s">
        <v>655</v>
      </c>
      <c r="L313" s="7" t="s">
        <v>655</v>
      </c>
      <c r="M313" s="19" t="s">
        <v>908</v>
      </c>
      <c r="T313" s="7">
        <f>IF(AND(L313="yes",Q313="yes"),"yes","")</f>
      </c>
    </row>
    <row r="314" spans="1:20" ht="15.75" customHeight="1">
      <c r="A314" s="10" t="s">
        <v>1457</v>
      </c>
      <c r="B314" s="9" t="s">
        <v>1458</v>
      </c>
      <c r="C314" s="39" t="s">
        <v>126</v>
      </c>
      <c r="D314" s="7" t="s">
        <v>655</v>
      </c>
      <c r="E314" s="20" t="s">
        <v>1456</v>
      </c>
      <c r="F314" s="19" t="s">
        <v>654</v>
      </c>
      <c r="H314" s="33" t="s">
        <v>729</v>
      </c>
      <c r="J314" s="19" t="s">
        <v>1785</v>
      </c>
      <c r="K314" s="7" t="s">
        <v>655</v>
      </c>
      <c r="L314" s="7" t="s">
        <v>689</v>
      </c>
      <c r="M314" s="19" t="s">
        <v>909</v>
      </c>
      <c r="T314" s="7">
        <f>IF(AND(L314="yes",Q314="yes"),"yes","")</f>
      </c>
    </row>
    <row r="315" spans="1:19" ht="15.75" customHeight="1">
      <c r="A315" s="31" t="s">
        <v>546</v>
      </c>
      <c r="B315" s="16" t="s">
        <v>1434</v>
      </c>
      <c r="C315" s="38" t="s">
        <v>2085</v>
      </c>
      <c r="D315" s="8" t="s">
        <v>655</v>
      </c>
      <c r="E315" s="20" t="s">
        <v>632</v>
      </c>
      <c r="F315" s="20" t="s">
        <v>654</v>
      </c>
      <c r="G315" s="38"/>
      <c r="H315" s="33" t="s">
        <v>1422</v>
      </c>
      <c r="I315" s="7" t="s">
        <v>665</v>
      </c>
      <c r="J315" s="19" t="s">
        <v>327</v>
      </c>
      <c r="K315" s="7" t="s">
        <v>655</v>
      </c>
      <c r="L315" s="7" t="s">
        <v>689</v>
      </c>
      <c r="M315" s="19" t="s">
        <v>983</v>
      </c>
      <c r="S315" s="7" t="s">
        <v>1047</v>
      </c>
    </row>
    <row r="316" spans="1:12" ht="15.75" customHeight="1">
      <c r="A316" s="11" t="s">
        <v>1459</v>
      </c>
      <c r="B316" s="9" t="s">
        <v>415</v>
      </c>
      <c r="C316" s="38" t="s">
        <v>1460</v>
      </c>
      <c r="D316" s="7" t="s">
        <v>655</v>
      </c>
      <c r="E316" s="20" t="s">
        <v>362</v>
      </c>
      <c r="F316" s="19" t="s">
        <v>664</v>
      </c>
      <c r="G316" s="38"/>
      <c r="H316" s="17" t="s">
        <v>482</v>
      </c>
      <c r="J316" s="19" t="s">
        <v>1461</v>
      </c>
      <c r="K316" s="7" t="s">
        <v>689</v>
      </c>
      <c r="L316" s="7" t="s">
        <v>655</v>
      </c>
    </row>
    <row r="317" spans="1:20" ht="15.75" customHeight="1">
      <c r="A317" s="11" t="s">
        <v>1463</v>
      </c>
      <c r="B317" s="9" t="s">
        <v>1464</v>
      </c>
      <c r="C317" s="38" t="s">
        <v>1465</v>
      </c>
      <c r="D317" s="7" t="s">
        <v>655</v>
      </c>
      <c r="E317" s="20" t="s">
        <v>1462</v>
      </c>
      <c r="F317" s="19" t="s">
        <v>569</v>
      </c>
      <c r="G317" s="38"/>
      <c r="H317" s="17" t="s">
        <v>482</v>
      </c>
      <c r="I317" s="7" t="s">
        <v>665</v>
      </c>
      <c r="K317" s="7" t="s">
        <v>655</v>
      </c>
      <c r="L317" s="7" t="s">
        <v>655</v>
      </c>
      <c r="M317" s="19" t="s">
        <v>983</v>
      </c>
      <c r="N317" s="19" t="s">
        <v>620</v>
      </c>
      <c r="S317" s="7" t="s">
        <v>1047</v>
      </c>
      <c r="T317" s="1" t="s">
        <v>655</v>
      </c>
    </row>
    <row r="318" spans="1:20" ht="15.75" customHeight="1">
      <c r="A318" s="11" t="s">
        <v>1463</v>
      </c>
      <c r="B318" s="9" t="s">
        <v>1324</v>
      </c>
      <c r="C318" s="38" t="s">
        <v>1325</v>
      </c>
      <c r="D318" s="7" t="s">
        <v>655</v>
      </c>
      <c r="E318" s="20" t="s">
        <v>1462</v>
      </c>
      <c r="F318" s="19" t="s">
        <v>569</v>
      </c>
      <c r="G318" s="38"/>
      <c r="H318" s="17" t="s">
        <v>482</v>
      </c>
      <c r="I318" s="7" t="s">
        <v>665</v>
      </c>
      <c r="K318" s="7" t="s">
        <v>655</v>
      </c>
      <c r="L318" s="7" t="s">
        <v>655</v>
      </c>
      <c r="M318" s="19" t="s">
        <v>983</v>
      </c>
      <c r="N318" s="19" t="s">
        <v>620</v>
      </c>
      <c r="S318" s="7" t="s">
        <v>1047</v>
      </c>
      <c r="T318" s="1" t="s">
        <v>655</v>
      </c>
    </row>
    <row r="319" spans="1:20" ht="15.75" customHeight="1">
      <c r="A319" s="10" t="s">
        <v>1326</v>
      </c>
      <c r="B319" s="9" t="s">
        <v>1892</v>
      </c>
      <c r="C319" s="38" t="s">
        <v>127</v>
      </c>
      <c r="D319" s="7" t="s">
        <v>655</v>
      </c>
      <c r="E319" s="20" t="s">
        <v>574</v>
      </c>
      <c r="F319" s="19" t="s">
        <v>664</v>
      </c>
      <c r="G319" s="38"/>
      <c r="H319" s="33" t="s">
        <v>729</v>
      </c>
      <c r="I319" s="7" t="s">
        <v>665</v>
      </c>
      <c r="K319" s="7" t="s">
        <v>655</v>
      </c>
      <c r="L319" s="7" t="s">
        <v>655</v>
      </c>
      <c r="M319" s="19" t="s">
        <v>908</v>
      </c>
      <c r="N319" s="19" t="s">
        <v>1837</v>
      </c>
      <c r="S319" s="7" t="s">
        <v>655</v>
      </c>
      <c r="T319" s="7">
        <f>IF(AND(L319="yes",Q319="yes"),"yes","")</f>
      </c>
    </row>
    <row r="320" spans="1:22" ht="15.75" customHeight="1">
      <c r="A320" s="13" t="s">
        <v>1328</v>
      </c>
      <c r="B320" s="13" t="s">
        <v>1329</v>
      </c>
      <c r="C320" s="38" t="s">
        <v>1330</v>
      </c>
      <c r="D320" s="5" t="s">
        <v>655</v>
      </c>
      <c r="E320" s="20" t="s">
        <v>1327</v>
      </c>
      <c r="F320" s="20" t="s">
        <v>654</v>
      </c>
      <c r="G320" s="38"/>
      <c r="H320" s="17" t="s">
        <v>691</v>
      </c>
      <c r="I320" s="5"/>
      <c r="J320" s="20" t="s">
        <v>1805</v>
      </c>
      <c r="K320" s="5" t="s">
        <v>655</v>
      </c>
      <c r="L320" s="7" t="s">
        <v>689</v>
      </c>
      <c r="M320" s="20" t="s">
        <v>1331</v>
      </c>
      <c r="N320" s="20"/>
      <c r="O320" s="5"/>
      <c r="P320" s="5" t="s">
        <v>655</v>
      </c>
      <c r="Q320" s="5"/>
      <c r="R320" s="5"/>
      <c r="S320" s="5"/>
      <c r="T320" s="5"/>
      <c r="U320" s="5"/>
      <c r="V320" s="5"/>
    </row>
    <row r="321" spans="1:13" ht="15.75" customHeight="1">
      <c r="A321" s="9" t="s">
        <v>1189</v>
      </c>
      <c r="B321" s="16" t="s">
        <v>1190</v>
      </c>
      <c r="C321" s="39" t="s">
        <v>128</v>
      </c>
      <c r="D321" s="7" t="s">
        <v>655</v>
      </c>
      <c r="E321" s="17" t="s">
        <v>1332</v>
      </c>
      <c r="F321" s="19" t="s">
        <v>654</v>
      </c>
      <c r="H321" s="33" t="s">
        <v>729</v>
      </c>
      <c r="J321" s="19" t="s">
        <v>298</v>
      </c>
      <c r="K321" s="7" t="s">
        <v>655</v>
      </c>
      <c r="L321" s="7" t="s">
        <v>689</v>
      </c>
      <c r="M321" s="19" t="s">
        <v>910</v>
      </c>
    </row>
    <row r="322" spans="1:16" ht="15.75" customHeight="1">
      <c r="A322" s="11" t="s">
        <v>1333</v>
      </c>
      <c r="B322" s="9" t="s">
        <v>1334</v>
      </c>
      <c r="C322" s="38" t="s">
        <v>1335</v>
      </c>
      <c r="D322" s="7" t="s">
        <v>689</v>
      </c>
      <c r="E322" s="20" t="s">
        <v>431</v>
      </c>
      <c r="F322" s="19" t="s">
        <v>609</v>
      </c>
      <c r="G322" s="38"/>
      <c r="H322" s="17" t="s">
        <v>691</v>
      </c>
      <c r="J322" s="19" t="s">
        <v>1336</v>
      </c>
      <c r="K322" s="7" t="s">
        <v>655</v>
      </c>
      <c r="L322" s="7" t="s">
        <v>689</v>
      </c>
      <c r="M322" s="19" t="s">
        <v>1337</v>
      </c>
      <c r="P322" s="1" t="s">
        <v>655</v>
      </c>
    </row>
    <row r="323" spans="1:13" ht="15.75" customHeight="1">
      <c r="A323" s="10" t="s">
        <v>1338</v>
      </c>
      <c r="B323" s="10" t="s">
        <v>1339</v>
      </c>
      <c r="C323" s="38" t="s">
        <v>1340</v>
      </c>
      <c r="D323" s="7" t="s">
        <v>655</v>
      </c>
      <c r="E323" s="20" t="s">
        <v>677</v>
      </c>
      <c r="F323" s="19" t="s">
        <v>654</v>
      </c>
      <c r="G323" s="38"/>
      <c r="H323" s="17" t="s">
        <v>657</v>
      </c>
      <c r="K323" s="7" t="s">
        <v>655</v>
      </c>
      <c r="L323" s="7" t="s">
        <v>689</v>
      </c>
      <c r="M323" s="19" t="s">
        <v>885</v>
      </c>
    </row>
    <row r="324" spans="1:15" ht="15.75" customHeight="1">
      <c r="A324" s="9" t="s">
        <v>1341</v>
      </c>
      <c r="B324" s="16" t="s">
        <v>1722</v>
      </c>
      <c r="C324" s="39" t="s">
        <v>1725</v>
      </c>
      <c r="D324" s="7" t="s">
        <v>655</v>
      </c>
      <c r="E324" s="17" t="s">
        <v>682</v>
      </c>
      <c r="F324" s="19" t="s">
        <v>1902</v>
      </c>
      <c r="H324" s="17" t="s">
        <v>1721</v>
      </c>
      <c r="K324" s="7" t="s">
        <v>655</v>
      </c>
      <c r="L324" s="7" t="s">
        <v>655</v>
      </c>
      <c r="M324" s="19" t="s">
        <v>1727</v>
      </c>
      <c r="N324" s="19" t="s">
        <v>1758</v>
      </c>
      <c r="O324" s="7" t="s">
        <v>655</v>
      </c>
    </row>
    <row r="325" spans="1:25" ht="15.75" customHeight="1">
      <c r="A325" s="11" t="s">
        <v>1341</v>
      </c>
      <c r="B325" s="9" t="s">
        <v>1342</v>
      </c>
      <c r="C325" s="38" t="s">
        <v>1343</v>
      </c>
      <c r="D325" s="7" t="s">
        <v>689</v>
      </c>
      <c r="E325" s="20" t="s">
        <v>682</v>
      </c>
      <c r="F325" s="19" t="s">
        <v>1902</v>
      </c>
      <c r="G325" s="38"/>
      <c r="H325" s="17" t="s">
        <v>691</v>
      </c>
      <c r="K325" s="7" t="s">
        <v>655</v>
      </c>
      <c r="L325" s="7" t="s">
        <v>655</v>
      </c>
      <c r="M325" s="19" t="s">
        <v>1344</v>
      </c>
      <c r="R325" s="1" t="s">
        <v>655</v>
      </c>
      <c r="X325" s="26"/>
      <c r="Y325" s="26"/>
    </row>
    <row r="326" spans="1:23" ht="15.75" customHeight="1">
      <c r="A326" s="16" t="s">
        <v>1341</v>
      </c>
      <c r="B326" s="16" t="s">
        <v>1057</v>
      </c>
      <c r="C326" s="39" t="s">
        <v>129</v>
      </c>
      <c r="D326" s="7" t="s">
        <v>655</v>
      </c>
      <c r="E326" s="20" t="s">
        <v>682</v>
      </c>
      <c r="F326" s="16" t="s">
        <v>1902</v>
      </c>
      <c r="H326" s="19" t="s">
        <v>1062</v>
      </c>
      <c r="I326" s="7" t="s">
        <v>665</v>
      </c>
      <c r="J326" s="16"/>
      <c r="K326" s="7" t="s">
        <v>655</v>
      </c>
      <c r="L326" s="7" t="s">
        <v>689</v>
      </c>
      <c r="M326" s="19" t="s">
        <v>983</v>
      </c>
      <c r="N326" s="16"/>
      <c r="O326" s="26"/>
      <c r="P326" s="26"/>
      <c r="Q326" s="26"/>
      <c r="R326" s="26"/>
      <c r="S326" s="7" t="s">
        <v>1047</v>
      </c>
      <c r="T326" s="26"/>
      <c r="U326" s="26"/>
      <c r="V326" s="26"/>
      <c r="W326" s="26"/>
    </row>
    <row r="327" spans="1:15" ht="15.75" customHeight="1">
      <c r="A327" s="11" t="s">
        <v>1346</v>
      </c>
      <c r="B327" s="9" t="s">
        <v>1347</v>
      </c>
      <c r="C327" s="38" t="s">
        <v>1348</v>
      </c>
      <c r="D327" s="7" t="s">
        <v>655</v>
      </c>
      <c r="E327" s="20" t="s">
        <v>1345</v>
      </c>
      <c r="F327" s="19" t="s">
        <v>654</v>
      </c>
      <c r="G327" s="38"/>
      <c r="H327" s="17" t="s">
        <v>691</v>
      </c>
      <c r="K327" s="7" t="s">
        <v>655</v>
      </c>
      <c r="L327" s="7" t="s">
        <v>689</v>
      </c>
      <c r="M327" s="19" t="s">
        <v>1349</v>
      </c>
      <c r="O327" s="7" t="s">
        <v>655</v>
      </c>
    </row>
    <row r="328" spans="1:15" ht="15.75" customHeight="1">
      <c r="A328" s="11" t="s">
        <v>1351</v>
      </c>
      <c r="B328" s="9" t="s">
        <v>671</v>
      </c>
      <c r="C328" s="38" t="s">
        <v>1352</v>
      </c>
      <c r="D328" s="7" t="s">
        <v>655</v>
      </c>
      <c r="E328" s="20" t="s">
        <v>1350</v>
      </c>
      <c r="F328" s="19" t="s">
        <v>654</v>
      </c>
      <c r="G328" s="38"/>
      <c r="H328" s="17" t="s">
        <v>686</v>
      </c>
      <c r="K328" s="7" t="s">
        <v>655</v>
      </c>
      <c r="L328" s="7" t="s">
        <v>689</v>
      </c>
      <c r="M328" s="19" t="s">
        <v>1353</v>
      </c>
      <c r="O328" s="1" t="s">
        <v>655</v>
      </c>
    </row>
    <row r="329" spans="1:20" ht="15.75" customHeight="1">
      <c r="A329" s="10" t="s">
        <v>1354</v>
      </c>
      <c r="B329" s="9" t="s">
        <v>1360</v>
      </c>
      <c r="C329" s="38" t="s">
        <v>130</v>
      </c>
      <c r="D329" s="7" t="s">
        <v>655</v>
      </c>
      <c r="E329" s="20" t="s">
        <v>606</v>
      </c>
      <c r="F329" s="19" t="s">
        <v>609</v>
      </c>
      <c r="G329" s="38"/>
      <c r="H329" s="33" t="s">
        <v>729</v>
      </c>
      <c r="J329" s="19" t="s">
        <v>1361</v>
      </c>
      <c r="K329" s="7" t="s">
        <v>655</v>
      </c>
      <c r="L329" s="7" t="s">
        <v>655</v>
      </c>
      <c r="M329" s="19" t="s">
        <v>911</v>
      </c>
      <c r="N329" s="19" t="s">
        <v>1839</v>
      </c>
      <c r="T329" s="7">
        <f>IF(AND(L329="yes",Q329="yes"),"yes","")</f>
      </c>
    </row>
    <row r="330" spans="1:17" ht="15.75" customHeight="1">
      <c r="A330" s="11" t="s">
        <v>1362</v>
      </c>
      <c r="B330" s="9" t="s">
        <v>1365</v>
      </c>
      <c r="C330" s="38" t="s">
        <v>1366</v>
      </c>
      <c r="D330" s="7" t="s">
        <v>689</v>
      </c>
      <c r="E330" s="20" t="s">
        <v>682</v>
      </c>
      <c r="F330" s="19" t="s">
        <v>1902</v>
      </c>
      <c r="G330" s="38"/>
      <c r="H330" s="17" t="s">
        <v>691</v>
      </c>
      <c r="K330" s="7" t="s">
        <v>655</v>
      </c>
      <c r="L330" s="7" t="s">
        <v>655</v>
      </c>
      <c r="M330" s="19" t="s">
        <v>1367</v>
      </c>
      <c r="N330" s="19" t="s">
        <v>1760</v>
      </c>
      <c r="Q330" s="1" t="s">
        <v>655</v>
      </c>
    </row>
    <row r="331" spans="1:18" ht="15.75" customHeight="1">
      <c r="A331" s="11" t="s">
        <v>1362</v>
      </c>
      <c r="B331" s="9" t="s">
        <v>1368</v>
      </c>
      <c r="C331" s="38" t="s">
        <v>1369</v>
      </c>
      <c r="D331" s="7" t="s">
        <v>655</v>
      </c>
      <c r="E331" s="20" t="s">
        <v>682</v>
      </c>
      <c r="F331" s="19" t="s">
        <v>1902</v>
      </c>
      <c r="G331" s="38"/>
      <c r="H331" s="17" t="s">
        <v>686</v>
      </c>
      <c r="K331" s="7" t="s">
        <v>655</v>
      </c>
      <c r="L331" s="7" t="s">
        <v>689</v>
      </c>
      <c r="M331" s="19" t="s">
        <v>1370</v>
      </c>
      <c r="R331" s="1" t="s">
        <v>655</v>
      </c>
    </row>
    <row r="332" spans="1:13" ht="15.75" customHeight="1">
      <c r="A332" s="11" t="s">
        <v>1362</v>
      </c>
      <c r="B332" s="9" t="s">
        <v>1371</v>
      </c>
      <c r="C332" s="38" t="s">
        <v>1372</v>
      </c>
      <c r="D332" s="7" t="s">
        <v>655</v>
      </c>
      <c r="E332" s="20" t="s">
        <v>682</v>
      </c>
      <c r="F332" s="19" t="s">
        <v>1902</v>
      </c>
      <c r="G332" s="38"/>
      <c r="H332" s="17" t="s">
        <v>691</v>
      </c>
      <c r="J332" s="19" t="s">
        <v>1373</v>
      </c>
      <c r="K332" s="7" t="s">
        <v>655</v>
      </c>
      <c r="L332" s="7" t="s">
        <v>689</v>
      </c>
      <c r="M332" s="19" t="s">
        <v>1374</v>
      </c>
    </row>
    <row r="333" spans="1:13" ht="15.75" customHeight="1">
      <c r="A333" s="10" t="s">
        <v>1362</v>
      </c>
      <c r="B333" s="10" t="s">
        <v>1363</v>
      </c>
      <c r="C333" s="38" t="s">
        <v>1364</v>
      </c>
      <c r="D333" s="7" t="s">
        <v>655</v>
      </c>
      <c r="E333" s="20" t="s">
        <v>682</v>
      </c>
      <c r="F333" s="19" t="s">
        <v>1902</v>
      </c>
      <c r="G333" s="38"/>
      <c r="H333" s="17" t="s">
        <v>657</v>
      </c>
      <c r="K333" s="7" t="s">
        <v>655</v>
      </c>
      <c r="L333" s="7" t="s">
        <v>689</v>
      </c>
      <c r="M333" s="19" t="s">
        <v>880</v>
      </c>
    </row>
    <row r="334" spans="1:17" ht="15.75" customHeight="1">
      <c r="A334" s="11" t="s">
        <v>1362</v>
      </c>
      <c r="B334" s="9" t="s">
        <v>1375</v>
      </c>
      <c r="C334" s="38" t="s">
        <v>1386</v>
      </c>
      <c r="D334" s="7" t="s">
        <v>689</v>
      </c>
      <c r="E334" s="20" t="s">
        <v>682</v>
      </c>
      <c r="F334" s="19" t="s">
        <v>1902</v>
      </c>
      <c r="G334" s="38"/>
      <c r="H334" s="17" t="s">
        <v>686</v>
      </c>
      <c r="K334" s="7" t="s">
        <v>655</v>
      </c>
      <c r="L334" s="7" t="s">
        <v>689</v>
      </c>
      <c r="M334" s="19" t="s">
        <v>434</v>
      </c>
      <c r="Q334" s="1" t="s">
        <v>655</v>
      </c>
    </row>
    <row r="335" spans="1:20" ht="15.75" customHeight="1">
      <c r="A335" s="10" t="s">
        <v>1388</v>
      </c>
      <c r="B335" s="9" t="s">
        <v>1389</v>
      </c>
      <c r="C335" s="38" t="s">
        <v>131</v>
      </c>
      <c r="D335" s="7" t="s">
        <v>655</v>
      </c>
      <c r="E335" s="20" t="s">
        <v>1387</v>
      </c>
      <c r="F335" s="19" t="s">
        <v>609</v>
      </c>
      <c r="G335" s="38"/>
      <c r="H335" s="33" t="s">
        <v>729</v>
      </c>
      <c r="J335" s="19" t="s">
        <v>1390</v>
      </c>
      <c r="K335" s="7" t="s">
        <v>655</v>
      </c>
      <c r="L335" s="7" t="s">
        <v>689</v>
      </c>
      <c r="M335" s="19" t="s">
        <v>912</v>
      </c>
      <c r="T335" s="7">
        <f>IF(AND(L335="yes",Q335="yes"),"yes","")</f>
      </c>
    </row>
    <row r="336" spans="1:12" ht="15.75" customHeight="1">
      <c r="A336" s="31" t="s">
        <v>547</v>
      </c>
      <c r="B336" s="16" t="s">
        <v>551</v>
      </c>
      <c r="C336" s="38" t="s">
        <v>132</v>
      </c>
      <c r="D336" s="8" t="s">
        <v>655</v>
      </c>
      <c r="E336" s="20" t="s">
        <v>1387</v>
      </c>
      <c r="F336" s="33" t="s">
        <v>609</v>
      </c>
      <c r="G336" s="38"/>
      <c r="H336" s="33" t="s">
        <v>728</v>
      </c>
      <c r="K336" s="7" t="s">
        <v>655</v>
      </c>
      <c r="L336" s="7" t="s">
        <v>689</v>
      </c>
    </row>
    <row r="337" spans="1:20" ht="15.75" customHeight="1">
      <c r="A337" s="10" t="s">
        <v>1391</v>
      </c>
      <c r="B337" s="9" t="s">
        <v>1392</v>
      </c>
      <c r="C337" s="38" t="s">
        <v>133</v>
      </c>
      <c r="D337" s="7" t="s">
        <v>689</v>
      </c>
      <c r="E337" s="20" t="s">
        <v>682</v>
      </c>
      <c r="F337" s="19" t="s">
        <v>1902</v>
      </c>
      <c r="G337" s="46" t="s">
        <v>2124</v>
      </c>
      <c r="H337" s="33" t="s">
        <v>729</v>
      </c>
      <c r="J337" s="19" t="s">
        <v>1393</v>
      </c>
      <c r="K337" s="7" t="s">
        <v>655</v>
      </c>
      <c r="L337" s="7" t="s">
        <v>689</v>
      </c>
      <c r="M337" s="19" t="s">
        <v>913</v>
      </c>
      <c r="T337" s="7">
        <f>IF(AND(L337="yes",Q337="yes"),"yes","")</f>
      </c>
    </row>
    <row r="338" spans="1:23" ht="15.75" customHeight="1">
      <c r="A338" s="16" t="s">
        <v>1058</v>
      </c>
      <c r="B338" s="16" t="s">
        <v>1293</v>
      </c>
      <c r="C338" s="39" t="s">
        <v>134</v>
      </c>
      <c r="D338" s="7" t="s">
        <v>655</v>
      </c>
      <c r="E338" s="20" t="s">
        <v>371</v>
      </c>
      <c r="F338" s="20" t="s">
        <v>664</v>
      </c>
      <c r="H338" s="19" t="s">
        <v>1062</v>
      </c>
      <c r="I338" s="7" t="s">
        <v>665</v>
      </c>
      <c r="J338" s="16"/>
      <c r="K338" s="7" t="s">
        <v>655</v>
      </c>
      <c r="L338" s="7" t="s">
        <v>689</v>
      </c>
      <c r="M338" s="19" t="s">
        <v>983</v>
      </c>
      <c r="N338" s="16"/>
      <c r="O338" s="26"/>
      <c r="P338" s="26"/>
      <c r="Q338" s="26"/>
      <c r="R338" s="26"/>
      <c r="S338" s="7" t="s">
        <v>1047</v>
      </c>
      <c r="T338" s="26"/>
      <c r="U338" s="26"/>
      <c r="V338" s="26"/>
      <c r="W338" s="26"/>
    </row>
    <row r="339" spans="1:12" ht="15.75" customHeight="1">
      <c r="A339" s="31" t="s">
        <v>558</v>
      </c>
      <c r="B339" s="16" t="s">
        <v>559</v>
      </c>
      <c r="C339" s="38" t="s">
        <v>135</v>
      </c>
      <c r="D339" s="8" t="s">
        <v>655</v>
      </c>
      <c r="E339" s="20" t="s">
        <v>371</v>
      </c>
      <c r="F339" s="20" t="s">
        <v>664</v>
      </c>
      <c r="G339" s="38"/>
      <c r="H339" s="33" t="s">
        <v>728</v>
      </c>
      <c r="I339" s="7" t="s">
        <v>665</v>
      </c>
      <c r="K339" s="7" t="s">
        <v>655</v>
      </c>
      <c r="L339" s="7" t="s">
        <v>689</v>
      </c>
    </row>
    <row r="340" spans="1:17" ht="15.75" customHeight="1">
      <c r="A340" s="11" t="s">
        <v>1394</v>
      </c>
      <c r="B340" s="9" t="s">
        <v>1395</v>
      </c>
      <c r="C340" s="38" t="s">
        <v>1396</v>
      </c>
      <c r="D340" s="7" t="s">
        <v>689</v>
      </c>
      <c r="E340" s="20" t="s">
        <v>682</v>
      </c>
      <c r="F340" s="19" t="s">
        <v>1902</v>
      </c>
      <c r="G340" s="38"/>
      <c r="H340" s="17" t="s">
        <v>691</v>
      </c>
      <c r="K340" s="7" t="s">
        <v>655</v>
      </c>
      <c r="L340" s="7" t="s">
        <v>689</v>
      </c>
      <c r="M340" s="19" t="s">
        <v>1397</v>
      </c>
      <c r="Q340" s="1" t="s">
        <v>655</v>
      </c>
    </row>
    <row r="341" spans="1:16" ht="15.75" customHeight="1">
      <c r="A341" s="11" t="s">
        <v>1398</v>
      </c>
      <c r="B341" s="9" t="s">
        <v>1267</v>
      </c>
      <c r="C341" s="38" t="s">
        <v>1268</v>
      </c>
      <c r="D341" s="7" t="s">
        <v>655</v>
      </c>
      <c r="E341" s="20" t="s">
        <v>669</v>
      </c>
      <c r="F341" s="19" t="s">
        <v>654</v>
      </c>
      <c r="G341" s="38"/>
      <c r="H341" s="17" t="s">
        <v>686</v>
      </c>
      <c r="K341" s="7" t="s">
        <v>655</v>
      </c>
      <c r="L341" s="7" t="s">
        <v>689</v>
      </c>
      <c r="M341" s="19" t="s">
        <v>1269</v>
      </c>
      <c r="P341" s="1" t="s">
        <v>655</v>
      </c>
    </row>
    <row r="342" spans="1:20" ht="15.75" customHeight="1">
      <c r="A342" s="10" t="s">
        <v>1271</v>
      </c>
      <c r="B342" s="9" t="s">
        <v>1272</v>
      </c>
      <c r="C342" s="39" t="s">
        <v>1707</v>
      </c>
      <c r="D342" s="7" t="s">
        <v>689</v>
      </c>
      <c r="E342" s="20" t="s">
        <v>1270</v>
      </c>
      <c r="F342" s="19" t="s">
        <v>654</v>
      </c>
      <c r="G342" s="38"/>
      <c r="H342" s="33" t="s">
        <v>729</v>
      </c>
      <c r="J342" s="38" t="s">
        <v>136</v>
      </c>
      <c r="K342" s="7" t="s">
        <v>655</v>
      </c>
      <c r="L342" s="7" t="s">
        <v>689</v>
      </c>
      <c r="M342" s="19" t="s">
        <v>914</v>
      </c>
      <c r="T342" s="7">
        <f>IF(AND(L342="yes",Q342="yes"),"yes","")</f>
      </c>
    </row>
    <row r="343" spans="1:22" ht="15.75" customHeight="1">
      <c r="A343" s="11" t="s">
        <v>1271</v>
      </c>
      <c r="B343" s="9" t="s">
        <v>1273</v>
      </c>
      <c r="C343" s="38" t="s">
        <v>1274</v>
      </c>
      <c r="D343" s="7" t="s">
        <v>655</v>
      </c>
      <c r="E343" s="20" t="s">
        <v>1270</v>
      </c>
      <c r="F343" s="19" t="s">
        <v>654</v>
      </c>
      <c r="G343" s="38"/>
      <c r="H343" s="17" t="s">
        <v>691</v>
      </c>
      <c r="K343" s="7" t="s">
        <v>655</v>
      </c>
      <c r="L343" s="7" t="s">
        <v>689</v>
      </c>
      <c r="M343" s="19" t="s">
        <v>1275</v>
      </c>
      <c r="O343" s="7" t="s">
        <v>655</v>
      </c>
      <c r="P343" s="1" t="s">
        <v>655</v>
      </c>
      <c r="V343" s="1" t="s">
        <v>655</v>
      </c>
    </row>
    <row r="344" spans="1:22" ht="15.75" customHeight="1">
      <c r="A344" s="13" t="s">
        <v>1303</v>
      </c>
      <c r="B344" s="13" t="s">
        <v>1377</v>
      </c>
      <c r="C344" s="38" t="s">
        <v>1378</v>
      </c>
      <c r="D344" s="5" t="s">
        <v>655</v>
      </c>
      <c r="E344" s="34" t="s">
        <v>1606</v>
      </c>
      <c r="F344" s="19" t="s">
        <v>654</v>
      </c>
      <c r="G344" s="38"/>
      <c r="H344" s="20" t="s">
        <v>730</v>
      </c>
      <c r="I344" s="5" t="s">
        <v>665</v>
      </c>
      <c r="J344" s="20" t="s">
        <v>1912</v>
      </c>
      <c r="K344" s="7" t="s">
        <v>655</v>
      </c>
      <c r="L344" s="7" t="s">
        <v>689</v>
      </c>
      <c r="M344" s="20"/>
      <c r="N344" s="20"/>
      <c r="O344" s="5"/>
      <c r="P344" s="5"/>
      <c r="Q344" s="5"/>
      <c r="R344" s="5"/>
      <c r="S344" s="5"/>
      <c r="T344" s="5"/>
      <c r="U344" s="5"/>
      <c r="V344" s="5"/>
    </row>
    <row r="345" spans="1:25" ht="15.75" customHeight="1">
      <c r="A345" s="10" t="s">
        <v>1276</v>
      </c>
      <c r="B345" s="9" t="s">
        <v>1280</v>
      </c>
      <c r="C345" s="38" t="s">
        <v>137</v>
      </c>
      <c r="D345" s="7" t="s">
        <v>689</v>
      </c>
      <c r="E345" s="20" t="s">
        <v>651</v>
      </c>
      <c r="F345" s="19" t="s">
        <v>654</v>
      </c>
      <c r="G345" s="38"/>
      <c r="H345" s="33" t="s">
        <v>729</v>
      </c>
      <c r="K345" s="7" t="s">
        <v>655</v>
      </c>
      <c r="L345" s="7" t="s">
        <v>689</v>
      </c>
      <c r="M345" s="19" t="s">
        <v>915</v>
      </c>
      <c r="T345" s="7">
        <f>IF(AND(L345="yes",Q345="yes"),"yes","")</f>
      </c>
      <c r="X345" s="26"/>
      <c r="Y345" s="26"/>
    </row>
    <row r="346" spans="1:18" ht="15.75" customHeight="1">
      <c r="A346" s="11" t="s">
        <v>1276</v>
      </c>
      <c r="B346" s="9" t="s">
        <v>1277</v>
      </c>
      <c r="C346" s="38" t="s">
        <v>1278</v>
      </c>
      <c r="D346" s="7" t="s">
        <v>689</v>
      </c>
      <c r="E346" s="20" t="s">
        <v>651</v>
      </c>
      <c r="F346" s="19" t="s">
        <v>654</v>
      </c>
      <c r="G346" s="38"/>
      <c r="H346" s="17" t="s">
        <v>691</v>
      </c>
      <c r="K346" s="7" t="s">
        <v>655</v>
      </c>
      <c r="L346" s="7" t="s">
        <v>689</v>
      </c>
      <c r="M346" s="19" t="s">
        <v>1279</v>
      </c>
      <c r="R346" s="1" t="s">
        <v>655</v>
      </c>
    </row>
    <row r="347" spans="1:18" ht="15.75" customHeight="1">
      <c r="A347" s="11" t="s">
        <v>1282</v>
      </c>
      <c r="B347" s="9" t="s">
        <v>1283</v>
      </c>
      <c r="C347" s="38" t="s">
        <v>1284</v>
      </c>
      <c r="D347" s="7" t="s">
        <v>655</v>
      </c>
      <c r="E347" s="20" t="s">
        <v>1281</v>
      </c>
      <c r="F347" s="19" t="s">
        <v>654</v>
      </c>
      <c r="G347" s="38"/>
      <c r="H347" s="17" t="s">
        <v>691</v>
      </c>
      <c r="K347" s="7" t="s">
        <v>655</v>
      </c>
      <c r="L347" s="7" t="s">
        <v>689</v>
      </c>
      <c r="M347" s="19" t="s">
        <v>1285</v>
      </c>
      <c r="R347" s="1" t="s">
        <v>655</v>
      </c>
    </row>
    <row r="348" spans="1:18" ht="15.75" customHeight="1">
      <c r="A348" s="11" t="s">
        <v>1282</v>
      </c>
      <c r="B348" s="9" t="s">
        <v>1286</v>
      </c>
      <c r="C348" s="38" t="s">
        <v>1287</v>
      </c>
      <c r="D348" s="7" t="s">
        <v>655</v>
      </c>
      <c r="E348" s="20" t="s">
        <v>1281</v>
      </c>
      <c r="F348" s="19" t="s">
        <v>654</v>
      </c>
      <c r="G348" s="38"/>
      <c r="H348" s="17" t="s">
        <v>691</v>
      </c>
      <c r="K348" s="7" t="s">
        <v>655</v>
      </c>
      <c r="L348" s="7" t="s">
        <v>689</v>
      </c>
      <c r="M348" s="19" t="s">
        <v>1288</v>
      </c>
      <c r="R348" s="1" t="s">
        <v>655</v>
      </c>
    </row>
    <row r="349" spans="1:20" ht="15.75" customHeight="1">
      <c r="A349" s="10" t="s">
        <v>1290</v>
      </c>
      <c r="B349" s="9" t="s">
        <v>671</v>
      </c>
      <c r="C349" s="38" t="s">
        <v>138</v>
      </c>
      <c r="D349" s="7" t="s">
        <v>655</v>
      </c>
      <c r="E349" s="20" t="s">
        <v>1289</v>
      </c>
      <c r="F349" s="19" t="s">
        <v>654</v>
      </c>
      <c r="G349" s="38"/>
      <c r="H349" s="33" t="s">
        <v>729</v>
      </c>
      <c r="J349" s="19" t="s">
        <v>1834</v>
      </c>
      <c r="K349" s="7" t="s">
        <v>655</v>
      </c>
      <c r="L349" s="7" t="s">
        <v>655</v>
      </c>
      <c r="M349" s="19" t="s">
        <v>916</v>
      </c>
      <c r="N349" s="19" t="s">
        <v>1839</v>
      </c>
      <c r="T349" s="7">
        <f>IF(AND(L349="yes",Q349="yes"),"yes","")</f>
      </c>
    </row>
    <row r="350" spans="1:20" ht="15.75" customHeight="1">
      <c r="A350" s="10" t="s">
        <v>1292</v>
      </c>
      <c r="B350" s="9" t="s">
        <v>1294</v>
      </c>
      <c r="C350" s="38" t="s">
        <v>142</v>
      </c>
      <c r="D350" s="7" t="s">
        <v>655</v>
      </c>
      <c r="E350" s="20" t="s">
        <v>1291</v>
      </c>
      <c r="F350" s="19" t="s">
        <v>664</v>
      </c>
      <c r="G350" s="38"/>
      <c r="H350" s="33" t="s">
        <v>729</v>
      </c>
      <c r="I350" s="7" t="s">
        <v>665</v>
      </c>
      <c r="K350" s="7" t="s">
        <v>655</v>
      </c>
      <c r="L350" s="7" t="s">
        <v>655</v>
      </c>
      <c r="M350" s="19" t="s">
        <v>920</v>
      </c>
      <c r="N350" s="19" t="s">
        <v>1837</v>
      </c>
      <c r="T350" s="7">
        <f>IF(AND(L350="yes",Q350="yes"),"yes","")</f>
      </c>
    </row>
    <row r="351" spans="1:20" ht="15.75" customHeight="1">
      <c r="A351" s="10" t="s">
        <v>1292</v>
      </c>
      <c r="B351" s="9" t="s">
        <v>1293</v>
      </c>
      <c r="C351" s="38" t="s">
        <v>141</v>
      </c>
      <c r="D351" s="7" t="s">
        <v>655</v>
      </c>
      <c r="E351" s="20" t="s">
        <v>1291</v>
      </c>
      <c r="F351" s="19" t="s">
        <v>664</v>
      </c>
      <c r="G351" s="38"/>
      <c r="H351" s="33" t="s">
        <v>729</v>
      </c>
      <c r="I351" s="7" t="s">
        <v>665</v>
      </c>
      <c r="K351" s="7" t="s">
        <v>655</v>
      </c>
      <c r="L351" s="7" t="s">
        <v>689</v>
      </c>
      <c r="M351" s="19" t="s">
        <v>919</v>
      </c>
      <c r="T351" s="7">
        <f>IF(AND(L351="yes",Q351="yes"),"yes","")</f>
      </c>
    </row>
    <row r="352" spans="1:20" ht="15.75" customHeight="1">
      <c r="A352" s="10" t="s">
        <v>1292</v>
      </c>
      <c r="B352" s="9" t="s">
        <v>1813</v>
      </c>
      <c r="C352" s="38" t="s">
        <v>139</v>
      </c>
      <c r="D352" s="7" t="s">
        <v>655</v>
      </c>
      <c r="E352" s="20" t="s">
        <v>1291</v>
      </c>
      <c r="F352" s="19" t="s">
        <v>664</v>
      </c>
      <c r="G352" s="38"/>
      <c r="H352" s="33" t="s">
        <v>729</v>
      </c>
      <c r="I352" s="7" t="s">
        <v>665</v>
      </c>
      <c r="K352" s="7" t="s">
        <v>655</v>
      </c>
      <c r="L352" s="7" t="s">
        <v>655</v>
      </c>
      <c r="M352" s="19" t="s">
        <v>917</v>
      </c>
      <c r="T352" s="7">
        <f>IF(AND(L352="yes",Q352="yes"),"yes","")</f>
      </c>
    </row>
    <row r="353" spans="1:20" ht="15.75" customHeight="1">
      <c r="A353" s="10" t="s">
        <v>1292</v>
      </c>
      <c r="B353" s="9" t="s">
        <v>402</v>
      </c>
      <c r="C353" s="38" t="s">
        <v>140</v>
      </c>
      <c r="D353" s="7" t="s">
        <v>655</v>
      </c>
      <c r="E353" s="20" t="s">
        <v>1291</v>
      </c>
      <c r="F353" s="19" t="s">
        <v>664</v>
      </c>
      <c r="G353" s="38"/>
      <c r="H353" s="33" t="s">
        <v>729</v>
      </c>
      <c r="I353" s="7" t="s">
        <v>665</v>
      </c>
      <c r="K353" s="7" t="s">
        <v>655</v>
      </c>
      <c r="L353" s="7" t="s">
        <v>689</v>
      </c>
      <c r="M353" s="19" t="s">
        <v>918</v>
      </c>
      <c r="T353" s="7">
        <f>IF(AND(L353="yes",Q353="yes"),"yes","")</f>
      </c>
    </row>
    <row r="354" spans="1:15" ht="15.75" customHeight="1">
      <c r="A354" s="11" t="s">
        <v>1295</v>
      </c>
      <c r="B354" s="9" t="s">
        <v>1296</v>
      </c>
      <c r="C354" s="38" t="s">
        <v>1297</v>
      </c>
      <c r="D354" s="7" t="s">
        <v>655</v>
      </c>
      <c r="E354" s="20" t="s">
        <v>682</v>
      </c>
      <c r="F354" s="19" t="s">
        <v>1902</v>
      </c>
      <c r="G354" s="38"/>
      <c r="H354" s="17" t="s">
        <v>691</v>
      </c>
      <c r="J354" s="19" t="s">
        <v>1298</v>
      </c>
      <c r="K354" s="7" t="s">
        <v>655</v>
      </c>
      <c r="L354" s="7" t="s">
        <v>689</v>
      </c>
      <c r="M354" s="19" t="s">
        <v>1299</v>
      </c>
      <c r="O354" s="7" t="s">
        <v>655</v>
      </c>
    </row>
    <row r="355" spans="1:22" ht="15.75" customHeight="1">
      <c r="A355" s="13" t="s">
        <v>1301</v>
      </c>
      <c r="B355" s="13" t="s">
        <v>1302</v>
      </c>
      <c r="C355" s="38" t="s">
        <v>1305</v>
      </c>
      <c r="D355" s="5" t="s">
        <v>655</v>
      </c>
      <c r="E355" s="20" t="s">
        <v>1300</v>
      </c>
      <c r="F355" s="20" t="s">
        <v>654</v>
      </c>
      <c r="G355" s="38"/>
      <c r="H355" s="17" t="s">
        <v>691</v>
      </c>
      <c r="I355" s="5"/>
      <c r="J355" s="20" t="s">
        <v>1306</v>
      </c>
      <c r="K355" s="5" t="s">
        <v>655</v>
      </c>
      <c r="L355" s="7" t="s">
        <v>689</v>
      </c>
      <c r="M355" s="20" t="s">
        <v>1307</v>
      </c>
      <c r="N355" s="20"/>
      <c r="O355" s="5" t="s">
        <v>655</v>
      </c>
      <c r="P355" s="5"/>
      <c r="Q355" s="5"/>
      <c r="R355" s="5"/>
      <c r="S355" s="5"/>
      <c r="T355" s="5"/>
      <c r="U355" s="5"/>
      <c r="V355" s="5"/>
    </row>
    <row r="356" spans="1:20" ht="15.75" customHeight="1">
      <c r="A356" s="10" t="s">
        <v>1308</v>
      </c>
      <c r="B356" s="9" t="s">
        <v>1603</v>
      </c>
      <c r="C356" s="38" t="s">
        <v>143</v>
      </c>
      <c r="D356" s="7" t="s">
        <v>655</v>
      </c>
      <c r="E356" s="20" t="s">
        <v>677</v>
      </c>
      <c r="F356" s="19" t="s">
        <v>654</v>
      </c>
      <c r="G356" s="38"/>
      <c r="H356" s="33" t="s">
        <v>729</v>
      </c>
      <c r="K356" s="7" t="s">
        <v>655</v>
      </c>
      <c r="L356" s="7" t="s">
        <v>689</v>
      </c>
      <c r="M356" s="19" t="s">
        <v>921</v>
      </c>
      <c r="T356" s="7">
        <f>IF(AND(L356="yes",Q356="yes"),"yes","")</f>
      </c>
    </row>
    <row r="357" spans="1:23" ht="15.75" customHeight="1">
      <c r="A357" s="16" t="s">
        <v>1059</v>
      </c>
      <c r="B357" s="16" t="s">
        <v>1048</v>
      </c>
      <c r="C357" s="39" t="s">
        <v>144</v>
      </c>
      <c r="D357" s="7" t="s">
        <v>655</v>
      </c>
      <c r="E357" s="20" t="s">
        <v>749</v>
      </c>
      <c r="F357" s="16" t="s">
        <v>664</v>
      </c>
      <c r="H357" s="19" t="s">
        <v>1062</v>
      </c>
      <c r="I357" s="7" t="s">
        <v>665</v>
      </c>
      <c r="J357" s="19" t="s">
        <v>318</v>
      </c>
      <c r="K357" s="7" t="s">
        <v>655</v>
      </c>
      <c r="L357" s="7" t="s">
        <v>689</v>
      </c>
      <c r="M357" s="19" t="s">
        <v>983</v>
      </c>
      <c r="N357" s="16"/>
      <c r="O357" s="26"/>
      <c r="P357" s="26"/>
      <c r="Q357" s="26"/>
      <c r="R357" s="26"/>
      <c r="S357" s="7" t="s">
        <v>1047</v>
      </c>
      <c r="T357" s="26"/>
      <c r="U357" s="26"/>
      <c r="V357" s="26"/>
      <c r="W357" s="26"/>
    </row>
    <row r="358" spans="1:12" ht="15.75" customHeight="1">
      <c r="A358" s="31" t="s">
        <v>548</v>
      </c>
      <c r="B358" s="16" t="s">
        <v>1513</v>
      </c>
      <c r="C358" s="38" t="s">
        <v>145</v>
      </c>
      <c r="D358" s="8" t="s">
        <v>655</v>
      </c>
      <c r="E358" s="21" t="s">
        <v>328</v>
      </c>
      <c r="F358" s="20" t="s">
        <v>654</v>
      </c>
      <c r="G358" s="38"/>
      <c r="H358" s="33" t="s">
        <v>728</v>
      </c>
      <c r="J358" s="19" t="s">
        <v>330</v>
      </c>
      <c r="K358" s="7" t="s">
        <v>655</v>
      </c>
      <c r="L358" s="7" t="s">
        <v>689</v>
      </c>
    </row>
    <row r="359" spans="1:19" ht="15.75" customHeight="1">
      <c r="A359" s="11" t="s">
        <v>1310</v>
      </c>
      <c r="B359" s="9" t="s">
        <v>433</v>
      </c>
      <c r="C359" s="38" t="s">
        <v>1311</v>
      </c>
      <c r="D359" s="7" t="s">
        <v>655</v>
      </c>
      <c r="E359" s="20" t="s">
        <v>1309</v>
      </c>
      <c r="F359" s="19" t="s">
        <v>664</v>
      </c>
      <c r="G359" s="38"/>
      <c r="H359" s="17" t="s">
        <v>691</v>
      </c>
      <c r="J359" s="19" t="s">
        <v>1312</v>
      </c>
      <c r="K359" s="7" t="s">
        <v>655</v>
      </c>
      <c r="L359" s="7" t="s">
        <v>689</v>
      </c>
      <c r="M359" s="19" t="s">
        <v>980</v>
      </c>
      <c r="O359" s="7" t="s">
        <v>655</v>
      </c>
      <c r="S359" s="7" t="s">
        <v>1047</v>
      </c>
    </row>
    <row r="360" spans="1:20" ht="15.75" customHeight="1">
      <c r="A360" s="10" t="s">
        <v>1191</v>
      </c>
      <c r="B360" s="9" t="s">
        <v>1232</v>
      </c>
      <c r="C360" s="38" t="s">
        <v>146</v>
      </c>
      <c r="D360" s="7" t="s">
        <v>655</v>
      </c>
      <c r="E360" s="20" t="s">
        <v>1231</v>
      </c>
      <c r="F360" s="19" t="s">
        <v>569</v>
      </c>
      <c r="G360" s="38"/>
      <c r="H360" s="33" t="s">
        <v>729</v>
      </c>
      <c r="J360" s="16" t="s">
        <v>1192</v>
      </c>
      <c r="K360" s="7" t="s">
        <v>655</v>
      </c>
      <c r="L360" s="7" t="s">
        <v>655</v>
      </c>
      <c r="M360" s="19" t="s">
        <v>922</v>
      </c>
      <c r="T360" s="7">
        <f>IF(AND(L360="yes",Q360="yes"),"yes","")</f>
      </c>
    </row>
    <row r="361" spans="1:17" ht="15.75" customHeight="1">
      <c r="A361" s="11" t="s">
        <v>1313</v>
      </c>
      <c r="B361" s="9" t="s">
        <v>1314</v>
      </c>
      <c r="C361" s="38" t="s">
        <v>1315</v>
      </c>
      <c r="D361" s="7" t="s">
        <v>689</v>
      </c>
      <c r="E361" s="20" t="s">
        <v>682</v>
      </c>
      <c r="F361" s="19" t="s">
        <v>1902</v>
      </c>
      <c r="G361" s="38"/>
      <c r="H361" s="17" t="s">
        <v>691</v>
      </c>
      <c r="K361" s="7" t="s">
        <v>655</v>
      </c>
      <c r="L361" s="7" t="s">
        <v>689</v>
      </c>
      <c r="M361" s="19" t="s">
        <v>1316</v>
      </c>
      <c r="Q361" s="1" t="s">
        <v>655</v>
      </c>
    </row>
    <row r="362" spans="1:12" ht="15.75" customHeight="1">
      <c r="A362" s="11" t="s">
        <v>1318</v>
      </c>
      <c r="B362" s="9" t="s">
        <v>1319</v>
      </c>
      <c r="C362" s="38" t="s">
        <v>1320</v>
      </c>
      <c r="D362" s="7" t="s">
        <v>689</v>
      </c>
      <c r="E362" s="20" t="s">
        <v>1317</v>
      </c>
      <c r="F362" s="19" t="s">
        <v>664</v>
      </c>
      <c r="G362" s="38"/>
      <c r="H362" s="17" t="s">
        <v>482</v>
      </c>
      <c r="K362" s="7" t="s">
        <v>689</v>
      </c>
      <c r="L362" s="7" t="s">
        <v>655</v>
      </c>
    </row>
    <row r="363" spans="1:18" ht="15.75" customHeight="1">
      <c r="A363" s="11" t="s">
        <v>1321</v>
      </c>
      <c r="B363" s="9" t="s">
        <v>1162</v>
      </c>
      <c r="C363" s="38" t="s">
        <v>1163</v>
      </c>
      <c r="D363" s="7" t="s">
        <v>655</v>
      </c>
      <c r="E363" s="20" t="s">
        <v>651</v>
      </c>
      <c r="F363" s="19" t="s">
        <v>654</v>
      </c>
      <c r="G363" s="38"/>
      <c r="H363" s="17" t="s">
        <v>691</v>
      </c>
      <c r="K363" s="7" t="s">
        <v>655</v>
      </c>
      <c r="L363" s="7" t="s">
        <v>689</v>
      </c>
      <c r="M363" s="19" t="s">
        <v>1164</v>
      </c>
      <c r="R363" s="1" t="s">
        <v>655</v>
      </c>
    </row>
    <row r="364" spans="1:22" ht="15.75" customHeight="1">
      <c r="A364" s="11" t="s">
        <v>1321</v>
      </c>
      <c r="B364" s="9" t="s">
        <v>1322</v>
      </c>
      <c r="C364" s="38" t="s">
        <v>147</v>
      </c>
      <c r="D364" s="7" t="s">
        <v>655</v>
      </c>
      <c r="E364" s="20" t="s">
        <v>651</v>
      </c>
      <c r="F364" s="19" t="s">
        <v>654</v>
      </c>
      <c r="G364" s="38"/>
      <c r="H364" s="17" t="s">
        <v>691</v>
      </c>
      <c r="J364" s="19" t="s">
        <v>1323</v>
      </c>
      <c r="K364" s="7" t="s">
        <v>655</v>
      </c>
      <c r="L364" s="7" t="s">
        <v>689</v>
      </c>
      <c r="M364" s="19" t="s">
        <v>1161</v>
      </c>
      <c r="O364" s="7" t="s">
        <v>655</v>
      </c>
      <c r="V364" s="1" t="s">
        <v>655</v>
      </c>
    </row>
    <row r="365" spans="1:17" ht="15.75" customHeight="1">
      <c r="A365" s="11" t="s">
        <v>1166</v>
      </c>
      <c r="B365" s="9" t="s">
        <v>1371</v>
      </c>
      <c r="C365" s="38" t="s">
        <v>1229</v>
      </c>
      <c r="D365" s="7" t="s">
        <v>655</v>
      </c>
      <c r="E365" s="20" t="s">
        <v>1165</v>
      </c>
      <c r="F365" s="19" t="s">
        <v>654</v>
      </c>
      <c r="G365" s="38"/>
      <c r="H365" s="17" t="s">
        <v>691</v>
      </c>
      <c r="K365" s="7" t="s">
        <v>655</v>
      </c>
      <c r="L365" s="7" t="s">
        <v>689</v>
      </c>
      <c r="M365" s="19" t="s">
        <v>1230</v>
      </c>
      <c r="Q365" s="1" t="s">
        <v>655</v>
      </c>
    </row>
    <row r="366" spans="1:17" ht="15.75" customHeight="1">
      <c r="A366" s="11" t="s">
        <v>1166</v>
      </c>
      <c r="B366" s="9" t="s">
        <v>1167</v>
      </c>
      <c r="C366" s="38" t="s">
        <v>1168</v>
      </c>
      <c r="D366" s="7" t="s">
        <v>655</v>
      </c>
      <c r="E366" s="20" t="s">
        <v>1165</v>
      </c>
      <c r="F366" s="19" t="s">
        <v>654</v>
      </c>
      <c r="G366" s="38"/>
      <c r="H366" s="17" t="s">
        <v>691</v>
      </c>
      <c r="K366" s="7" t="s">
        <v>655</v>
      </c>
      <c r="L366" s="7" t="s">
        <v>689</v>
      </c>
      <c r="M366" s="19" t="s">
        <v>1182</v>
      </c>
      <c r="Q366" s="1" t="s">
        <v>655</v>
      </c>
    </row>
    <row r="367" spans="1:17" ht="15.75" customHeight="1">
      <c r="A367" s="11" t="s">
        <v>1166</v>
      </c>
      <c r="B367" s="9" t="s">
        <v>1226</v>
      </c>
      <c r="C367" s="38" t="s">
        <v>1227</v>
      </c>
      <c r="D367" s="7" t="s">
        <v>655</v>
      </c>
      <c r="E367" s="20" t="s">
        <v>1165</v>
      </c>
      <c r="F367" s="19" t="s">
        <v>654</v>
      </c>
      <c r="G367" s="38"/>
      <c r="H367" s="17" t="s">
        <v>691</v>
      </c>
      <c r="K367" s="7" t="s">
        <v>655</v>
      </c>
      <c r="L367" s="7" t="s">
        <v>689</v>
      </c>
      <c r="M367" s="19" t="s">
        <v>1228</v>
      </c>
      <c r="Q367" s="1" t="s">
        <v>655</v>
      </c>
    </row>
    <row r="368" spans="1:17" ht="15.75" customHeight="1">
      <c r="A368" s="11" t="s">
        <v>1166</v>
      </c>
      <c r="B368" s="9" t="s">
        <v>1223</v>
      </c>
      <c r="C368" s="38" t="s">
        <v>1224</v>
      </c>
      <c r="D368" s="7" t="s">
        <v>655</v>
      </c>
      <c r="E368" s="20" t="s">
        <v>1165</v>
      </c>
      <c r="F368" s="19" t="s">
        <v>654</v>
      </c>
      <c r="G368" s="38"/>
      <c r="H368" s="17" t="s">
        <v>691</v>
      </c>
      <c r="K368" s="7" t="s">
        <v>655</v>
      </c>
      <c r="L368" s="7" t="s">
        <v>689</v>
      </c>
      <c r="M368" s="19" t="s">
        <v>1225</v>
      </c>
      <c r="Q368" s="1" t="s">
        <v>655</v>
      </c>
    </row>
    <row r="369" spans="1:19" ht="15.75" customHeight="1">
      <c r="A369" s="45" t="s">
        <v>2062</v>
      </c>
      <c r="B369" s="9" t="s">
        <v>2063</v>
      </c>
      <c r="C369" s="39" t="s">
        <v>2064</v>
      </c>
      <c r="D369" s="7" t="s">
        <v>689</v>
      </c>
      <c r="E369" s="19" t="s">
        <v>682</v>
      </c>
      <c r="F369" s="19" t="s">
        <v>1902</v>
      </c>
      <c r="H369" s="17" t="s">
        <v>2065</v>
      </c>
      <c r="K369" s="7" t="s">
        <v>655</v>
      </c>
      <c r="L369" s="7" t="s">
        <v>689</v>
      </c>
      <c r="M369" s="19" t="s">
        <v>2078</v>
      </c>
      <c r="S369" s="7" t="s">
        <v>655</v>
      </c>
    </row>
    <row r="370" spans="1:19" ht="15.75" customHeight="1">
      <c r="A370" s="11" t="s">
        <v>1233</v>
      </c>
      <c r="B370" s="9" t="s">
        <v>1234</v>
      </c>
      <c r="C370" s="38" t="s">
        <v>1235</v>
      </c>
      <c r="D370" s="7" t="s">
        <v>655</v>
      </c>
      <c r="E370" s="20" t="s">
        <v>1938</v>
      </c>
      <c r="F370" s="19" t="s">
        <v>654</v>
      </c>
      <c r="G370" s="38"/>
      <c r="H370" s="17" t="s">
        <v>691</v>
      </c>
      <c r="I370" s="7" t="s">
        <v>665</v>
      </c>
      <c r="K370" s="7" t="s">
        <v>655</v>
      </c>
      <c r="L370" s="7" t="s">
        <v>655</v>
      </c>
      <c r="M370" s="19" t="s">
        <v>981</v>
      </c>
      <c r="N370" s="19" t="s">
        <v>620</v>
      </c>
      <c r="Q370" s="7" t="s">
        <v>655</v>
      </c>
      <c r="S370" s="7" t="s">
        <v>1047</v>
      </c>
    </row>
    <row r="371" spans="1:13" ht="15.75" customHeight="1">
      <c r="A371" s="31" t="s">
        <v>988</v>
      </c>
      <c r="B371" s="16" t="s">
        <v>989</v>
      </c>
      <c r="C371" s="38" t="s">
        <v>750</v>
      </c>
      <c r="D371" s="8" t="s">
        <v>689</v>
      </c>
      <c r="E371" s="32" t="s">
        <v>1804</v>
      </c>
      <c r="F371" s="20" t="s">
        <v>654</v>
      </c>
      <c r="G371" s="38"/>
      <c r="H371" s="17" t="s">
        <v>984</v>
      </c>
      <c r="K371" s="7" t="s">
        <v>655</v>
      </c>
      <c r="L371" s="7" t="s">
        <v>689</v>
      </c>
      <c r="M371" s="19" t="s">
        <v>239</v>
      </c>
    </row>
    <row r="372" spans="1:12" ht="15.75" customHeight="1">
      <c r="A372" s="31" t="s">
        <v>552</v>
      </c>
      <c r="B372" s="16" t="s">
        <v>1273</v>
      </c>
      <c r="C372" s="38" t="s">
        <v>148</v>
      </c>
      <c r="D372" s="8" t="s">
        <v>655</v>
      </c>
      <c r="E372" s="32" t="s">
        <v>1804</v>
      </c>
      <c r="F372" s="20" t="s">
        <v>654</v>
      </c>
      <c r="G372" s="38"/>
      <c r="H372" s="33" t="s">
        <v>728</v>
      </c>
      <c r="J372" s="19" t="s">
        <v>561</v>
      </c>
      <c r="K372" s="7" t="s">
        <v>655</v>
      </c>
      <c r="L372" s="7" t="s">
        <v>689</v>
      </c>
    </row>
    <row r="373" spans="1:20" ht="15.75" customHeight="1">
      <c r="A373" s="10" t="s">
        <v>1236</v>
      </c>
      <c r="B373" s="9" t="s">
        <v>1237</v>
      </c>
      <c r="C373" s="38" t="s">
        <v>150</v>
      </c>
      <c r="D373" s="7" t="s">
        <v>655</v>
      </c>
      <c r="E373" s="20" t="s">
        <v>286</v>
      </c>
      <c r="F373" s="19" t="s">
        <v>664</v>
      </c>
      <c r="G373" s="38"/>
      <c r="H373" s="33" t="s">
        <v>729</v>
      </c>
      <c r="I373" s="7" t="s">
        <v>665</v>
      </c>
      <c r="K373" s="7" t="s">
        <v>655</v>
      </c>
      <c r="L373" s="7" t="s">
        <v>655</v>
      </c>
      <c r="M373" s="19" t="s">
        <v>894</v>
      </c>
      <c r="N373" s="19" t="s">
        <v>1840</v>
      </c>
      <c r="T373" s="7">
        <f>IF(AND(L373="yes",Q373="yes"),"yes","")</f>
      </c>
    </row>
    <row r="374" spans="1:20" ht="15.75" customHeight="1">
      <c r="A374" s="10" t="s">
        <v>1236</v>
      </c>
      <c r="B374" s="9" t="s">
        <v>397</v>
      </c>
      <c r="C374" s="38" t="s">
        <v>149</v>
      </c>
      <c r="D374" s="7" t="s">
        <v>655</v>
      </c>
      <c r="E374" s="20" t="s">
        <v>286</v>
      </c>
      <c r="F374" s="19" t="s">
        <v>664</v>
      </c>
      <c r="G374" s="38"/>
      <c r="H374" s="33" t="s">
        <v>729</v>
      </c>
      <c r="I374" s="7" t="s">
        <v>665</v>
      </c>
      <c r="K374" s="7" t="s">
        <v>655</v>
      </c>
      <c r="L374" s="7" t="s">
        <v>655</v>
      </c>
      <c r="M374" s="19" t="s">
        <v>923</v>
      </c>
      <c r="N374" s="19" t="s">
        <v>1840</v>
      </c>
      <c r="T374" s="7">
        <f>IF(AND(L374="yes",Q374="yes"),"yes","")</f>
      </c>
    </row>
    <row r="375" spans="1:20" ht="15.75" customHeight="1">
      <c r="A375" s="10" t="s">
        <v>1236</v>
      </c>
      <c r="B375" s="9" t="s">
        <v>1621</v>
      </c>
      <c r="C375" s="38" t="s">
        <v>151</v>
      </c>
      <c r="D375" s="7" t="s">
        <v>655</v>
      </c>
      <c r="E375" s="20" t="s">
        <v>286</v>
      </c>
      <c r="F375" s="19" t="s">
        <v>664</v>
      </c>
      <c r="G375" s="38"/>
      <c r="H375" s="33" t="s">
        <v>729</v>
      </c>
      <c r="I375" s="7" t="s">
        <v>665</v>
      </c>
      <c r="J375" s="19" t="s">
        <v>1238</v>
      </c>
      <c r="K375" s="7" t="s">
        <v>655</v>
      </c>
      <c r="L375" s="7" t="s">
        <v>655</v>
      </c>
      <c r="M375" s="19" t="s">
        <v>924</v>
      </c>
      <c r="T375" s="7">
        <f>IF(AND(L375="yes",Q375="yes"),"yes","")</f>
      </c>
    </row>
    <row r="376" spans="1:13" ht="15.75" customHeight="1">
      <c r="A376" s="9" t="s">
        <v>1214</v>
      </c>
      <c r="B376" s="16" t="s">
        <v>1215</v>
      </c>
      <c r="C376" s="39" t="s">
        <v>1222</v>
      </c>
      <c r="D376" s="7" t="s">
        <v>689</v>
      </c>
      <c r="E376" s="17" t="s">
        <v>286</v>
      </c>
      <c r="F376" s="19" t="s">
        <v>664</v>
      </c>
      <c r="H376" s="19" t="s">
        <v>733</v>
      </c>
      <c r="I376" s="7" t="s">
        <v>665</v>
      </c>
      <c r="K376" s="7" t="s">
        <v>655</v>
      </c>
      <c r="L376" s="7" t="s">
        <v>689</v>
      </c>
      <c r="M376" s="19" t="s">
        <v>925</v>
      </c>
    </row>
    <row r="377" spans="1:20" ht="15.75" customHeight="1">
      <c r="A377" s="10" t="s">
        <v>1240</v>
      </c>
      <c r="B377" s="9" t="s">
        <v>1241</v>
      </c>
      <c r="C377" s="38" t="s">
        <v>1793</v>
      </c>
      <c r="D377" s="7" t="s">
        <v>655</v>
      </c>
      <c r="E377" s="20" t="s">
        <v>1239</v>
      </c>
      <c r="F377" s="19" t="s">
        <v>569</v>
      </c>
      <c r="G377" s="38"/>
      <c r="H377" s="33" t="s">
        <v>729</v>
      </c>
      <c r="J377" s="19" t="s">
        <v>1794</v>
      </c>
      <c r="K377" s="7" t="s">
        <v>655</v>
      </c>
      <c r="L377" s="7" t="s">
        <v>655</v>
      </c>
      <c r="M377" s="19" t="s">
        <v>926</v>
      </c>
      <c r="T377" s="7">
        <f>IF(AND(L377="yes",Q377="yes"),"yes","")</f>
      </c>
    </row>
    <row r="378" spans="1:12" ht="15.75" customHeight="1">
      <c r="A378" s="31" t="s">
        <v>553</v>
      </c>
      <c r="B378" s="16" t="s">
        <v>554</v>
      </c>
      <c r="C378" s="39" t="s">
        <v>152</v>
      </c>
      <c r="D378" s="8" t="s">
        <v>655</v>
      </c>
      <c r="E378" s="20" t="s">
        <v>677</v>
      </c>
      <c r="F378" s="20" t="s">
        <v>654</v>
      </c>
      <c r="H378" s="33" t="s">
        <v>728</v>
      </c>
      <c r="K378" s="7" t="s">
        <v>655</v>
      </c>
      <c r="L378" s="7" t="s">
        <v>689</v>
      </c>
    </row>
    <row r="379" spans="1:17" ht="15.75" customHeight="1">
      <c r="A379" s="11" t="s">
        <v>1242</v>
      </c>
      <c r="B379" s="9" t="s">
        <v>1243</v>
      </c>
      <c r="C379" s="38" t="s">
        <v>1244</v>
      </c>
      <c r="D379" s="1" t="s">
        <v>655</v>
      </c>
      <c r="E379" s="21" t="s">
        <v>1822</v>
      </c>
      <c r="F379" s="19" t="s">
        <v>654</v>
      </c>
      <c r="G379" s="38"/>
      <c r="H379" s="17" t="s">
        <v>691</v>
      </c>
      <c r="K379" s="7" t="s">
        <v>655</v>
      </c>
      <c r="L379" s="7" t="s">
        <v>689</v>
      </c>
      <c r="M379" s="19" t="s">
        <v>1245</v>
      </c>
      <c r="Q379" s="1" t="s">
        <v>655</v>
      </c>
    </row>
    <row r="380" spans="1:20" ht="15.75" customHeight="1">
      <c r="A380" s="10" t="s">
        <v>1246</v>
      </c>
      <c r="B380" s="9" t="s">
        <v>1951</v>
      </c>
      <c r="C380" s="38" t="s">
        <v>153</v>
      </c>
      <c r="D380" s="7" t="s">
        <v>655</v>
      </c>
      <c r="E380" s="20" t="s">
        <v>677</v>
      </c>
      <c r="F380" s="19" t="s">
        <v>654</v>
      </c>
      <c r="G380" s="38"/>
      <c r="H380" s="33" t="s">
        <v>729</v>
      </c>
      <c r="J380" s="19" t="s">
        <v>1247</v>
      </c>
      <c r="K380" s="7" t="s">
        <v>655</v>
      </c>
      <c r="L380" s="7" t="s">
        <v>689</v>
      </c>
      <c r="M380" s="19" t="s">
        <v>927</v>
      </c>
      <c r="T380" s="7">
        <f>IF(AND(L380="yes",Q380="yes"),"yes","")</f>
      </c>
    </row>
    <row r="381" spans="1:14" ht="15.75" customHeight="1">
      <c r="A381" s="9" t="s">
        <v>1248</v>
      </c>
      <c r="B381" s="16" t="s">
        <v>294</v>
      </c>
      <c r="C381" s="39" t="s">
        <v>992</v>
      </c>
      <c r="D381" s="7" t="s">
        <v>655</v>
      </c>
      <c r="E381" s="17" t="s">
        <v>408</v>
      </c>
      <c r="F381" s="19" t="s">
        <v>664</v>
      </c>
      <c r="H381" s="17" t="s">
        <v>482</v>
      </c>
      <c r="I381" s="7" t="s">
        <v>665</v>
      </c>
      <c r="J381" s="19" t="s">
        <v>228</v>
      </c>
      <c r="K381" s="7" t="s">
        <v>689</v>
      </c>
      <c r="L381" s="7" t="s">
        <v>655</v>
      </c>
      <c r="N381" s="19" t="s">
        <v>1847</v>
      </c>
    </row>
    <row r="382" spans="1:20" ht="15.75" customHeight="1">
      <c r="A382" s="10" t="s">
        <v>1248</v>
      </c>
      <c r="B382" s="9" t="s">
        <v>229</v>
      </c>
      <c r="C382" s="38" t="s">
        <v>157</v>
      </c>
      <c r="D382" s="7" t="s">
        <v>655</v>
      </c>
      <c r="E382" s="20" t="s">
        <v>408</v>
      </c>
      <c r="F382" s="19" t="s">
        <v>664</v>
      </c>
      <c r="G382" s="38"/>
      <c r="H382" s="33" t="s">
        <v>729</v>
      </c>
      <c r="I382" s="7" t="s">
        <v>665</v>
      </c>
      <c r="J382" s="19" t="s">
        <v>230</v>
      </c>
      <c r="K382" s="7" t="s">
        <v>655</v>
      </c>
      <c r="L382" s="7" t="s">
        <v>655</v>
      </c>
      <c r="M382" s="19" t="s">
        <v>972</v>
      </c>
      <c r="N382" s="19" t="s">
        <v>1846</v>
      </c>
      <c r="S382" s="7" t="s">
        <v>1047</v>
      </c>
      <c r="T382" s="7">
        <f aca="true" t="shared" si="16" ref="T382:T389">IF(AND(L382="yes",Q382="yes"),"yes","")</f>
      </c>
    </row>
    <row r="383" spans="1:20" ht="15.75" customHeight="1">
      <c r="A383" s="10" t="s">
        <v>1248</v>
      </c>
      <c r="B383" s="9" t="s">
        <v>1892</v>
      </c>
      <c r="C383" s="38" t="s">
        <v>160</v>
      </c>
      <c r="D383" s="7" t="s">
        <v>655</v>
      </c>
      <c r="E383" s="20" t="s">
        <v>408</v>
      </c>
      <c r="F383" s="19" t="s">
        <v>664</v>
      </c>
      <c r="G383" s="38"/>
      <c r="H383" s="33" t="s">
        <v>729</v>
      </c>
      <c r="I383" s="7" t="s">
        <v>665</v>
      </c>
      <c r="K383" s="7" t="s">
        <v>655</v>
      </c>
      <c r="L383" s="7" t="s">
        <v>655</v>
      </c>
      <c r="M383" s="19" t="s">
        <v>929</v>
      </c>
      <c r="N383" s="19" t="s">
        <v>1840</v>
      </c>
      <c r="T383" s="7">
        <f t="shared" si="16"/>
      </c>
    </row>
    <row r="384" spans="1:25" ht="15.75" customHeight="1">
      <c r="A384" s="10" t="s">
        <v>1248</v>
      </c>
      <c r="B384" s="9" t="s">
        <v>1251</v>
      </c>
      <c r="C384" s="38" t="s">
        <v>155</v>
      </c>
      <c r="D384" s="7" t="s">
        <v>655</v>
      </c>
      <c r="E384" s="20" t="s">
        <v>408</v>
      </c>
      <c r="F384" s="19" t="s">
        <v>664</v>
      </c>
      <c r="G384" s="38"/>
      <c r="H384" s="17" t="s">
        <v>731</v>
      </c>
      <c r="I384" s="7" t="s">
        <v>665</v>
      </c>
      <c r="K384" s="7" t="s">
        <v>655</v>
      </c>
      <c r="L384" s="7" t="s">
        <v>655</v>
      </c>
      <c r="N384" s="19" t="s">
        <v>1840</v>
      </c>
      <c r="T384" s="7">
        <f t="shared" si="16"/>
      </c>
      <c r="X384" s="1"/>
      <c r="Y384" s="1"/>
    </row>
    <row r="385" spans="1:20" ht="15.75" customHeight="1">
      <c r="A385" s="10" t="s">
        <v>1248</v>
      </c>
      <c r="B385" s="9" t="s">
        <v>1252</v>
      </c>
      <c r="C385" s="38" t="s">
        <v>158</v>
      </c>
      <c r="D385" s="7" t="s">
        <v>655</v>
      </c>
      <c r="E385" s="20" t="s">
        <v>408</v>
      </c>
      <c r="F385" s="19" t="s">
        <v>664</v>
      </c>
      <c r="G385" s="38"/>
      <c r="H385" s="33" t="s">
        <v>729</v>
      </c>
      <c r="I385" s="7" t="s">
        <v>665</v>
      </c>
      <c r="K385" s="7" t="s">
        <v>655</v>
      </c>
      <c r="L385" s="7" t="s">
        <v>689</v>
      </c>
      <c r="M385" s="19" t="s">
        <v>1134</v>
      </c>
      <c r="T385" s="7">
        <f t="shared" si="16"/>
      </c>
    </row>
    <row r="386" spans="1:20" ht="15.75" customHeight="1">
      <c r="A386" s="10" t="s">
        <v>1248</v>
      </c>
      <c r="B386" s="9" t="s">
        <v>1249</v>
      </c>
      <c r="C386" s="38" t="s">
        <v>154</v>
      </c>
      <c r="D386" s="7" t="s">
        <v>655</v>
      </c>
      <c r="E386" s="20" t="s">
        <v>408</v>
      </c>
      <c r="F386" s="19" t="s">
        <v>664</v>
      </c>
      <c r="G386" s="38"/>
      <c r="H386" s="33" t="s">
        <v>729</v>
      </c>
      <c r="I386" s="7" t="s">
        <v>665</v>
      </c>
      <c r="J386" s="19" t="s">
        <v>1250</v>
      </c>
      <c r="K386" s="7" t="s">
        <v>655</v>
      </c>
      <c r="L386" s="7" t="s">
        <v>655</v>
      </c>
      <c r="M386" s="19" t="s">
        <v>928</v>
      </c>
      <c r="T386" s="7">
        <f t="shared" si="16"/>
      </c>
    </row>
    <row r="387" spans="1:20" ht="15.75" customHeight="1">
      <c r="A387" s="10" t="s">
        <v>1248</v>
      </c>
      <c r="B387" s="9" t="s">
        <v>291</v>
      </c>
      <c r="C387" s="38" t="s">
        <v>1796</v>
      </c>
      <c r="D387" s="7" t="s">
        <v>655</v>
      </c>
      <c r="E387" s="20" t="s">
        <v>408</v>
      </c>
      <c r="F387" s="19" t="s">
        <v>664</v>
      </c>
      <c r="G387" s="38"/>
      <c r="H387" s="33" t="s">
        <v>729</v>
      </c>
      <c r="I387" s="7" t="s">
        <v>665</v>
      </c>
      <c r="J387" s="19" t="s">
        <v>1253</v>
      </c>
      <c r="K387" s="7" t="s">
        <v>655</v>
      </c>
      <c r="L387" s="7" t="s">
        <v>655</v>
      </c>
      <c r="M387" s="19" t="s">
        <v>973</v>
      </c>
      <c r="N387" s="19" t="s">
        <v>1840</v>
      </c>
      <c r="S387" s="7" t="s">
        <v>1047</v>
      </c>
      <c r="T387" s="7">
        <f t="shared" si="16"/>
      </c>
    </row>
    <row r="388" spans="1:20" ht="15.75" customHeight="1">
      <c r="A388" s="10" t="s">
        <v>1248</v>
      </c>
      <c r="B388" s="9" t="s">
        <v>583</v>
      </c>
      <c r="C388" s="38" t="s">
        <v>156</v>
      </c>
      <c r="D388" s="7" t="s">
        <v>655</v>
      </c>
      <c r="E388" s="20" t="s">
        <v>408</v>
      </c>
      <c r="F388" s="19" t="s">
        <v>664</v>
      </c>
      <c r="G388" s="38"/>
      <c r="H388" s="33" t="s">
        <v>729</v>
      </c>
      <c r="I388" s="7" t="s">
        <v>665</v>
      </c>
      <c r="K388" s="7" t="s">
        <v>655</v>
      </c>
      <c r="L388" s="7" t="s">
        <v>689</v>
      </c>
      <c r="M388" s="19" t="s">
        <v>928</v>
      </c>
      <c r="T388" s="7">
        <f t="shared" si="16"/>
      </c>
    </row>
    <row r="389" spans="1:20" ht="15.75" customHeight="1">
      <c r="A389" s="10" t="s">
        <v>1248</v>
      </c>
      <c r="B389" s="9" t="s">
        <v>576</v>
      </c>
      <c r="C389" s="38" t="s">
        <v>159</v>
      </c>
      <c r="D389" s="7" t="s">
        <v>655</v>
      </c>
      <c r="E389" s="20" t="s">
        <v>408</v>
      </c>
      <c r="F389" s="19" t="s">
        <v>664</v>
      </c>
      <c r="G389" s="38"/>
      <c r="H389" s="33" t="s">
        <v>729</v>
      </c>
      <c r="I389" s="7" t="s">
        <v>665</v>
      </c>
      <c r="K389" s="7" t="s">
        <v>655</v>
      </c>
      <c r="L389" s="7" t="s">
        <v>655</v>
      </c>
      <c r="M389" s="19" t="s">
        <v>974</v>
      </c>
      <c r="N389" s="19" t="s">
        <v>1846</v>
      </c>
      <c r="S389" s="7" t="s">
        <v>1047</v>
      </c>
      <c r="T389" s="7">
        <f t="shared" si="16"/>
      </c>
    </row>
    <row r="390" spans="1:12" ht="15.75" customHeight="1">
      <c r="A390" s="31" t="s">
        <v>555</v>
      </c>
      <c r="B390" s="16" t="s">
        <v>410</v>
      </c>
      <c r="C390" s="38" t="s">
        <v>161</v>
      </c>
      <c r="D390" s="8" t="s">
        <v>655</v>
      </c>
      <c r="E390" s="20" t="s">
        <v>408</v>
      </c>
      <c r="F390" s="20" t="s">
        <v>664</v>
      </c>
      <c r="G390" s="38"/>
      <c r="H390" s="33" t="s">
        <v>728</v>
      </c>
      <c r="I390" s="7" t="s">
        <v>665</v>
      </c>
      <c r="K390" s="7" t="s">
        <v>655</v>
      </c>
      <c r="L390" s="7" t="s">
        <v>689</v>
      </c>
    </row>
    <row r="391" spans="1:20" ht="15.75" customHeight="1">
      <c r="A391" s="10" t="s">
        <v>1254</v>
      </c>
      <c r="B391" s="9" t="s">
        <v>1255</v>
      </c>
      <c r="C391" s="38" t="s">
        <v>162</v>
      </c>
      <c r="D391" s="7" t="s">
        <v>689</v>
      </c>
      <c r="E391" s="20" t="s">
        <v>473</v>
      </c>
      <c r="F391" s="19" t="s">
        <v>654</v>
      </c>
      <c r="G391" s="38"/>
      <c r="H391" s="33" t="s">
        <v>729</v>
      </c>
      <c r="K391" s="7" t="s">
        <v>655</v>
      </c>
      <c r="L391" s="7" t="s">
        <v>689</v>
      </c>
      <c r="M391" s="19" t="s">
        <v>1029</v>
      </c>
      <c r="T391" s="7">
        <f>IF(AND(L391="yes",Q391="yes"),"yes","")</f>
      </c>
    </row>
    <row r="392" spans="1:20" ht="15.75" customHeight="1">
      <c r="A392" s="10" t="s">
        <v>1257</v>
      </c>
      <c r="B392" s="9" t="s">
        <v>1258</v>
      </c>
      <c r="C392" s="38" t="s">
        <v>163</v>
      </c>
      <c r="D392" s="7" t="s">
        <v>655</v>
      </c>
      <c r="E392" s="20" t="s">
        <v>1256</v>
      </c>
      <c r="F392" s="19" t="s">
        <v>664</v>
      </c>
      <c r="G392" s="38"/>
      <c r="H392" s="33" t="s">
        <v>729</v>
      </c>
      <c r="I392" s="7" t="s">
        <v>665</v>
      </c>
      <c r="J392" s="19" t="s">
        <v>1259</v>
      </c>
      <c r="K392" s="7" t="s">
        <v>655</v>
      </c>
      <c r="L392" s="7" t="s">
        <v>655</v>
      </c>
      <c r="M392" s="19" t="s">
        <v>930</v>
      </c>
      <c r="N392" s="19" t="s">
        <v>1847</v>
      </c>
      <c r="T392" s="7">
        <f>IF(AND(L392="yes",Q392="yes"),"yes","")</f>
      </c>
    </row>
    <row r="393" spans="1:14" ht="15.75" customHeight="1">
      <c r="A393" s="9" t="s">
        <v>1765</v>
      </c>
      <c r="B393" s="16" t="s">
        <v>1190</v>
      </c>
      <c r="C393" s="39" t="s">
        <v>1766</v>
      </c>
      <c r="D393" s="7" t="s">
        <v>655</v>
      </c>
      <c r="E393" s="17" t="s">
        <v>478</v>
      </c>
      <c r="F393" s="19" t="s">
        <v>1901</v>
      </c>
      <c r="H393" s="17" t="s">
        <v>1761</v>
      </c>
      <c r="K393" s="7" t="s">
        <v>689</v>
      </c>
      <c r="L393" s="7" t="s">
        <v>655</v>
      </c>
      <c r="N393" s="19" t="s">
        <v>1767</v>
      </c>
    </row>
    <row r="394" spans="1:20" ht="15.75" customHeight="1">
      <c r="A394" s="10" t="s">
        <v>1260</v>
      </c>
      <c r="B394" s="9" t="s">
        <v>1262</v>
      </c>
      <c r="C394" s="38" t="s">
        <v>165</v>
      </c>
      <c r="D394" s="7" t="s">
        <v>689</v>
      </c>
      <c r="E394" s="20" t="s">
        <v>431</v>
      </c>
      <c r="F394" s="19" t="s">
        <v>654</v>
      </c>
      <c r="G394" s="38"/>
      <c r="H394" s="33" t="s">
        <v>729</v>
      </c>
      <c r="J394" s="19" t="s">
        <v>1263</v>
      </c>
      <c r="K394" s="7" t="s">
        <v>655</v>
      </c>
      <c r="L394" s="7" t="s">
        <v>689</v>
      </c>
      <c r="M394" s="19" t="s">
        <v>932</v>
      </c>
      <c r="T394" s="7">
        <f>IF(AND(L394="yes",Q394="yes"),"yes","")</f>
      </c>
    </row>
    <row r="395" spans="1:23" ht="15.75" customHeight="1">
      <c r="A395" s="10" t="s">
        <v>1260</v>
      </c>
      <c r="B395" s="9" t="s">
        <v>1261</v>
      </c>
      <c r="C395" s="38" t="s">
        <v>164</v>
      </c>
      <c r="D395" s="7" t="s">
        <v>689</v>
      </c>
      <c r="E395" s="20" t="s">
        <v>431</v>
      </c>
      <c r="F395" s="19" t="s">
        <v>654</v>
      </c>
      <c r="G395" s="38"/>
      <c r="H395" s="33" t="s">
        <v>729</v>
      </c>
      <c r="K395" s="7" t="s">
        <v>655</v>
      </c>
      <c r="L395" s="7" t="s">
        <v>689</v>
      </c>
      <c r="M395" s="19" t="s">
        <v>931</v>
      </c>
      <c r="T395" s="7">
        <f>IF(AND(L395="yes",Q395="yes"),"yes","")</f>
      </c>
      <c r="W395" s="1"/>
    </row>
    <row r="396" spans="1:20" ht="15.75" customHeight="1">
      <c r="A396" s="10" t="s">
        <v>1264</v>
      </c>
      <c r="B396" s="9" t="s">
        <v>1265</v>
      </c>
      <c r="C396" s="38" t="s">
        <v>166</v>
      </c>
      <c r="D396" s="7" t="s">
        <v>655</v>
      </c>
      <c r="E396" s="20" t="s">
        <v>286</v>
      </c>
      <c r="F396" s="19" t="s">
        <v>664</v>
      </c>
      <c r="G396" s="38"/>
      <c r="H396" s="33" t="s">
        <v>729</v>
      </c>
      <c r="I396" s="7" t="s">
        <v>665</v>
      </c>
      <c r="J396" s="19" t="s">
        <v>1266</v>
      </c>
      <c r="K396" s="7" t="s">
        <v>655</v>
      </c>
      <c r="L396" s="7" t="s">
        <v>655</v>
      </c>
      <c r="M396" s="19" t="s">
        <v>709</v>
      </c>
      <c r="T396" s="7">
        <f>IF(AND(L396="yes",Q396="yes"),"yes","")</f>
      </c>
    </row>
    <row r="397" spans="1:20" ht="15.75" customHeight="1">
      <c r="A397" s="10" t="s">
        <v>1264</v>
      </c>
      <c r="B397" s="9" t="s">
        <v>1104</v>
      </c>
      <c r="C397" s="38" t="s">
        <v>167</v>
      </c>
      <c r="D397" s="7" t="s">
        <v>655</v>
      </c>
      <c r="E397" s="20" t="s">
        <v>286</v>
      </c>
      <c r="F397" s="19" t="s">
        <v>664</v>
      </c>
      <c r="G397" s="38"/>
      <c r="H397" s="33" t="s">
        <v>729</v>
      </c>
      <c r="I397" s="7" t="s">
        <v>665</v>
      </c>
      <c r="K397" s="7" t="s">
        <v>655</v>
      </c>
      <c r="L397" s="7" t="s">
        <v>689</v>
      </c>
      <c r="M397" s="19" t="s">
        <v>933</v>
      </c>
      <c r="T397" s="7">
        <f>IF(AND(L397="yes",Q397="yes"),"yes","")</f>
      </c>
    </row>
    <row r="398" spans="1:20" ht="15.75" customHeight="1">
      <c r="A398" s="10" t="s">
        <v>1264</v>
      </c>
      <c r="B398" s="9" t="s">
        <v>1105</v>
      </c>
      <c r="C398" s="38" t="s">
        <v>168</v>
      </c>
      <c r="D398" s="7" t="s">
        <v>655</v>
      </c>
      <c r="E398" s="20" t="s">
        <v>286</v>
      </c>
      <c r="F398" s="19" t="s">
        <v>664</v>
      </c>
      <c r="G398" s="38"/>
      <c r="H398" s="33" t="s">
        <v>729</v>
      </c>
      <c r="I398" s="7" t="s">
        <v>665</v>
      </c>
      <c r="K398" s="7" t="s">
        <v>655</v>
      </c>
      <c r="L398" s="7" t="s">
        <v>655</v>
      </c>
      <c r="M398" s="19" t="s">
        <v>934</v>
      </c>
      <c r="N398" s="19" t="s">
        <v>1839</v>
      </c>
      <c r="T398" s="7">
        <f>IF(AND(L398="yes",Q398="yes"),"yes","")</f>
      </c>
    </row>
    <row r="399" spans="1:25" ht="15.75" customHeight="1">
      <c r="A399" s="11" t="s">
        <v>1106</v>
      </c>
      <c r="B399" s="9" t="s">
        <v>1107</v>
      </c>
      <c r="C399" s="38" t="s">
        <v>1108</v>
      </c>
      <c r="D399" s="1" t="s">
        <v>655</v>
      </c>
      <c r="E399" s="21" t="s">
        <v>677</v>
      </c>
      <c r="F399" s="19" t="s">
        <v>654</v>
      </c>
      <c r="G399" s="38"/>
      <c r="H399" s="17" t="s">
        <v>691</v>
      </c>
      <c r="K399" s="7" t="s">
        <v>655</v>
      </c>
      <c r="L399" s="7" t="s">
        <v>689</v>
      </c>
      <c r="M399" s="19" t="s">
        <v>1109</v>
      </c>
      <c r="O399" s="7" t="s">
        <v>655</v>
      </c>
      <c r="X399" s="11"/>
      <c r="Y399" s="9"/>
    </row>
    <row r="400" spans="1:21" ht="15.75" customHeight="1">
      <c r="A400" s="11" t="s">
        <v>1110</v>
      </c>
      <c r="B400" s="9" t="s">
        <v>1112</v>
      </c>
      <c r="C400" s="38" t="s">
        <v>170</v>
      </c>
      <c r="D400" s="1" t="s">
        <v>689</v>
      </c>
      <c r="E400" s="21" t="s">
        <v>1920</v>
      </c>
      <c r="F400" s="19" t="s">
        <v>654</v>
      </c>
      <c r="G400" s="38"/>
      <c r="H400" s="17" t="s">
        <v>482</v>
      </c>
      <c r="J400" s="19" t="s">
        <v>1478</v>
      </c>
      <c r="K400" s="7" t="s">
        <v>689</v>
      </c>
      <c r="L400" s="7" t="s">
        <v>655</v>
      </c>
      <c r="N400" s="19" t="s">
        <v>1853</v>
      </c>
      <c r="T400" s="7">
        <f>IF(AND(L400="yes",Q400="yes"),"yes","")</f>
      </c>
      <c r="U400" s="1" t="s">
        <v>655</v>
      </c>
    </row>
    <row r="401" spans="1:20" ht="15.75" customHeight="1">
      <c r="A401" s="10" t="s">
        <v>1110</v>
      </c>
      <c r="B401" s="9" t="s">
        <v>1111</v>
      </c>
      <c r="C401" s="38" t="s">
        <v>169</v>
      </c>
      <c r="D401" s="7" t="s">
        <v>655</v>
      </c>
      <c r="E401" s="20" t="s">
        <v>1920</v>
      </c>
      <c r="F401" s="19" t="s">
        <v>654</v>
      </c>
      <c r="G401" s="38"/>
      <c r="H401" s="33" t="s">
        <v>729</v>
      </c>
      <c r="K401" s="7" t="s">
        <v>655</v>
      </c>
      <c r="L401" s="7" t="s">
        <v>655</v>
      </c>
      <c r="M401" s="19" t="s">
        <v>935</v>
      </c>
      <c r="T401" s="7">
        <f>IF(AND(L401="yes",Q401="yes"),"yes","")</f>
      </c>
    </row>
    <row r="402" spans="1:25" ht="15.75" customHeight="1">
      <c r="A402" s="10" t="s">
        <v>1113</v>
      </c>
      <c r="B402" s="9" t="s">
        <v>1114</v>
      </c>
      <c r="C402" s="38" t="s">
        <v>171</v>
      </c>
      <c r="D402" s="7" t="s">
        <v>689</v>
      </c>
      <c r="E402" s="20" t="s">
        <v>1165</v>
      </c>
      <c r="F402" s="19" t="s">
        <v>654</v>
      </c>
      <c r="G402" s="38"/>
      <c r="H402" s="33" t="s">
        <v>729</v>
      </c>
      <c r="K402" s="7" t="s">
        <v>655</v>
      </c>
      <c r="L402" s="7" t="s">
        <v>689</v>
      </c>
      <c r="M402" s="19" t="s">
        <v>1029</v>
      </c>
      <c r="T402" s="7">
        <f>IF(AND(L402="yes",Q402="yes"),"yes","")</f>
      </c>
      <c r="X402" s="1"/>
      <c r="Y402" s="1"/>
    </row>
    <row r="403" spans="1:17" ht="15.75" customHeight="1">
      <c r="A403" s="11" t="s">
        <v>1113</v>
      </c>
      <c r="B403" s="9" t="s">
        <v>1117</v>
      </c>
      <c r="C403" s="38" t="s">
        <v>1118</v>
      </c>
      <c r="D403" s="1" t="s">
        <v>689</v>
      </c>
      <c r="E403" s="21" t="s">
        <v>1165</v>
      </c>
      <c r="F403" s="19" t="s">
        <v>654</v>
      </c>
      <c r="G403" s="38"/>
      <c r="H403" s="17" t="s">
        <v>691</v>
      </c>
      <c r="K403" s="7" t="s">
        <v>655</v>
      </c>
      <c r="L403" s="7" t="s">
        <v>689</v>
      </c>
      <c r="M403" s="19" t="s">
        <v>1397</v>
      </c>
      <c r="Q403" s="1" t="s">
        <v>655</v>
      </c>
    </row>
    <row r="404" spans="1:20" ht="15.75" customHeight="1">
      <c r="A404" s="10" t="s">
        <v>1113</v>
      </c>
      <c r="B404" s="9" t="s">
        <v>1115</v>
      </c>
      <c r="C404" s="38" t="s">
        <v>172</v>
      </c>
      <c r="D404" s="7" t="s">
        <v>655</v>
      </c>
      <c r="E404" s="20" t="s">
        <v>1165</v>
      </c>
      <c r="F404" s="19" t="s">
        <v>654</v>
      </c>
      <c r="G404" s="38"/>
      <c r="H404" s="33" t="s">
        <v>729</v>
      </c>
      <c r="J404" s="19" t="s">
        <v>1116</v>
      </c>
      <c r="K404" s="7" t="s">
        <v>655</v>
      </c>
      <c r="L404" s="7" t="s">
        <v>689</v>
      </c>
      <c r="M404" s="19" t="s">
        <v>936</v>
      </c>
      <c r="T404" s="7">
        <f>IF(AND(L404="yes",Q404="yes"),"yes","")</f>
      </c>
    </row>
    <row r="405" spans="1:19" ht="15.75" customHeight="1">
      <c r="A405" s="11" t="s">
        <v>1120</v>
      </c>
      <c r="B405" s="9" t="s">
        <v>1123</v>
      </c>
      <c r="C405" s="38" t="s">
        <v>174</v>
      </c>
      <c r="D405" s="7" t="s">
        <v>655</v>
      </c>
      <c r="E405" s="20" t="s">
        <v>1119</v>
      </c>
      <c r="F405" s="19" t="s">
        <v>664</v>
      </c>
      <c r="G405" s="38"/>
      <c r="H405" s="33" t="s">
        <v>729</v>
      </c>
      <c r="I405" s="7" t="s">
        <v>665</v>
      </c>
      <c r="K405" s="7" t="s">
        <v>655</v>
      </c>
      <c r="L405" s="7" t="s">
        <v>655</v>
      </c>
      <c r="M405" s="19" t="s">
        <v>938</v>
      </c>
      <c r="P405" s="1" t="s">
        <v>655</v>
      </c>
      <c r="Q405" s="1" t="s">
        <v>655</v>
      </c>
      <c r="S405" s="7" t="s">
        <v>1047</v>
      </c>
    </row>
    <row r="406" spans="1:20" ht="15.75" customHeight="1">
      <c r="A406" s="10" t="s">
        <v>1120</v>
      </c>
      <c r="B406" s="9" t="s">
        <v>1121</v>
      </c>
      <c r="C406" s="38" t="s">
        <v>173</v>
      </c>
      <c r="D406" s="7" t="s">
        <v>655</v>
      </c>
      <c r="E406" s="20" t="s">
        <v>1119</v>
      </c>
      <c r="F406" s="19" t="s">
        <v>664</v>
      </c>
      <c r="G406" s="38"/>
      <c r="H406" s="33" t="s">
        <v>729</v>
      </c>
      <c r="I406" s="7" t="s">
        <v>665</v>
      </c>
      <c r="J406" s="19" t="s">
        <v>1122</v>
      </c>
      <c r="K406" s="7" t="s">
        <v>655</v>
      </c>
      <c r="L406" s="7" t="s">
        <v>655</v>
      </c>
      <c r="M406" s="19" t="s">
        <v>937</v>
      </c>
      <c r="T406" s="7">
        <f>IF(AND(L406="yes",Q406="yes"),"yes","")</f>
      </c>
    </row>
    <row r="407" spans="1:23" ht="15.75" customHeight="1">
      <c r="A407" s="11" t="s">
        <v>1125</v>
      </c>
      <c r="B407" s="9" t="s">
        <v>748</v>
      </c>
      <c r="C407" s="41" t="s">
        <v>2082</v>
      </c>
      <c r="D407" s="8" t="s">
        <v>655</v>
      </c>
      <c r="E407" s="21" t="s">
        <v>1124</v>
      </c>
      <c r="F407" s="17" t="s">
        <v>654</v>
      </c>
      <c r="G407" s="41"/>
      <c r="H407" s="19" t="s">
        <v>1062</v>
      </c>
      <c r="I407" s="27" t="s">
        <v>665</v>
      </c>
      <c r="J407" s="19" t="s">
        <v>314</v>
      </c>
      <c r="K407" s="7" t="s">
        <v>655</v>
      </c>
      <c r="L407" s="7" t="s">
        <v>689</v>
      </c>
      <c r="M407" s="19" t="s">
        <v>983</v>
      </c>
      <c r="N407" s="11"/>
      <c r="O407" s="9"/>
      <c r="P407" s="11"/>
      <c r="Q407" s="9"/>
      <c r="R407" s="11"/>
      <c r="S407" s="7" t="s">
        <v>1047</v>
      </c>
      <c r="T407" s="11"/>
      <c r="U407" s="9"/>
      <c r="V407" s="11"/>
      <c r="W407" s="9"/>
    </row>
    <row r="408" spans="1:19" ht="15.75" customHeight="1">
      <c r="A408" s="11" t="s">
        <v>1125</v>
      </c>
      <c r="B408" s="9" t="s">
        <v>1129</v>
      </c>
      <c r="C408" s="38" t="s">
        <v>1130</v>
      </c>
      <c r="D408" s="1" t="s">
        <v>655</v>
      </c>
      <c r="E408" s="21" t="s">
        <v>1124</v>
      </c>
      <c r="F408" s="19" t="s">
        <v>654</v>
      </c>
      <c r="G408" s="38"/>
      <c r="H408" s="17" t="s">
        <v>691</v>
      </c>
      <c r="I408" s="7" t="s">
        <v>665</v>
      </c>
      <c r="K408" s="1" t="s">
        <v>655</v>
      </c>
      <c r="L408" s="7" t="s">
        <v>689</v>
      </c>
      <c r="M408" s="19" t="s">
        <v>982</v>
      </c>
      <c r="Q408" s="1" t="s">
        <v>655</v>
      </c>
      <c r="S408" s="7" t="s">
        <v>1047</v>
      </c>
    </row>
    <row r="409" spans="1:17" ht="15.75" customHeight="1">
      <c r="A409" s="11" t="s">
        <v>1125</v>
      </c>
      <c r="B409" s="9" t="s">
        <v>1126</v>
      </c>
      <c r="C409" s="38" t="s">
        <v>1127</v>
      </c>
      <c r="D409" s="1" t="s">
        <v>655</v>
      </c>
      <c r="E409" s="21" t="s">
        <v>1124</v>
      </c>
      <c r="F409" s="19" t="s">
        <v>654</v>
      </c>
      <c r="G409" s="38"/>
      <c r="H409" s="17" t="s">
        <v>691</v>
      </c>
      <c r="J409" s="19" t="s">
        <v>1609</v>
      </c>
      <c r="K409" s="1" t="s">
        <v>655</v>
      </c>
      <c r="L409" s="7" t="s">
        <v>689</v>
      </c>
      <c r="M409" s="19" t="s">
        <v>1128</v>
      </c>
      <c r="Q409" s="1" t="s">
        <v>655</v>
      </c>
    </row>
    <row r="410" spans="1:20" ht="15.75" customHeight="1">
      <c r="A410" s="10" t="s">
        <v>1132</v>
      </c>
      <c r="B410" s="9" t="s">
        <v>397</v>
      </c>
      <c r="C410" s="38" t="s">
        <v>175</v>
      </c>
      <c r="D410" s="7" t="s">
        <v>655</v>
      </c>
      <c r="E410" s="20" t="s">
        <v>1131</v>
      </c>
      <c r="F410" s="19" t="s">
        <v>664</v>
      </c>
      <c r="G410" s="38"/>
      <c r="H410" s="33" t="s">
        <v>729</v>
      </c>
      <c r="I410" s="7" t="s">
        <v>665</v>
      </c>
      <c r="J410" s="19" t="s">
        <v>1133</v>
      </c>
      <c r="K410" s="7" t="s">
        <v>655</v>
      </c>
      <c r="L410" s="7" t="s">
        <v>655</v>
      </c>
      <c r="M410" s="17" t="s">
        <v>939</v>
      </c>
      <c r="N410" s="19" t="s">
        <v>1844</v>
      </c>
      <c r="T410" s="7">
        <f>IF(AND(L410="yes",Q410="yes"),"yes","")</f>
      </c>
    </row>
    <row r="411" spans="1:15" ht="15.75" customHeight="1">
      <c r="A411" s="11" t="s">
        <v>1135</v>
      </c>
      <c r="B411" s="9" t="s">
        <v>1136</v>
      </c>
      <c r="C411" s="38" t="s">
        <v>1137</v>
      </c>
      <c r="D411" s="1" t="s">
        <v>655</v>
      </c>
      <c r="E411" s="21" t="s">
        <v>461</v>
      </c>
      <c r="F411" s="19" t="s">
        <v>654</v>
      </c>
      <c r="G411" s="38"/>
      <c r="H411" s="17" t="s">
        <v>691</v>
      </c>
      <c r="K411" s="7" t="s">
        <v>655</v>
      </c>
      <c r="L411" s="7" t="s">
        <v>689</v>
      </c>
      <c r="M411" s="19" t="s">
        <v>1134</v>
      </c>
      <c r="O411" s="7" t="s">
        <v>655</v>
      </c>
    </row>
    <row r="412" spans="1:23" ht="15.75" customHeight="1">
      <c r="A412" s="10" t="s">
        <v>1135</v>
      </c>
      <c r="B412" s="9" t="s">
        <v>1138</v>
      </c>
      <c r="C412" s="38" t="s">
        <v>176</v>
      </c>
      <c r="D412" s="7" t="s">
        <v>655</v>
      </c>
      <c r="E412" s="20" t="s">
        <v>461</v>
      </c>
      <c r="F412" s="19" t="s">
        <v>654</v>
      </c>
      <c r="G412" s="38"/>
      <c r="H412" s="33" t="s">
        <v>729</v>
      </c>
      <c r="K412" s="7" t="s">
        <v>655</v>
      </c>
      <c r="L412" s="7" t="s">
        <v>655</v>
      </c>
      <c r="M412" s="19" t="s">
        <v>940</v>
      </c>
      <c r="T412" s="7">
        <f>IF(AND(L412="yes",Q412="yes"),"yes","")</f>
      </c>
      <c r="W412" s="1"/>
    </row>
    <row r="413" spans="1:14" ht="15.75" customHeight="1">
      <c r="A413" s="11" t="s">
        <v>1140</v>
      </c>
      <c r="B413" s="9" t="s">
        <v>1141</v>
      </c>
      <c r="C413" s="38" t="s">
        <v>1142</v>
      </c>
      <c r="D413" s="1" t="s">
        <v>689</v>
      </c>
      <c r="E413" s="21" t="s">
        <v>1139</v>
      </c>
      <c r="F413" s="19" t="s">
        <v>654</v>
      </c>
      <c r="G413" s="38"/>
      <c r="H413" s="17" t="s">
        <v>482</v>
      </c>
      <c r="K413" s="7" t="s">
        <v>689</v>
      </c>
      <c r="L413" s="1" t="s">
        <v>655</v>
      </c>
      <c r="N413" s="19" t="s">
        <v>1849</v>
      </c>
    </row>
    <row r="414" spans="1:20" ht="15.75" customHeight="1">
      <c r="A414" s="10" t="s">
        <v>1144</v>
      </c>
      <c r="B414" s="9" t="s">
        <v>576</v>
      </c>
      <c r="C414" s="38" t="s">
        <v>177</v>
      </c>
      <c r="D414" s="7" t="s">
        <v>655</v>
      </c>
      <c r="E414" s="20" t="s">
        <v>1143</v>
      </c>
      <c r="F414" s="19" t="s">
        <v>664</v>
      </c>
      <c r="G414" s="38"/>
      <c r="H414" s="33" t="s">
        <v>729</v>
      </c>
      <c r="I414" s="7" t="s">
        <v>665</v>
      </c>
      <c r="J414" s="19" t="s">
        <v>1756</v>
      </c>
      <c r="K414" s="7" t="s">
        <v>655</v>
      </c>
      <c r="L414" s="7" t="s">
        <v>655</v>
      </c>
      <c r="M414" s="19" t="s">
        <v>906</v>
      </c>
      <c r="N414" s="19" t="s">
        <v>1847</v>
      </c>
      <c r="T414" s="7">
        <f>IF(AND(L414="yes",Q414="yes"),"yes","")</f>
      </c>
    </row>
    <row r="415" spans="1:17" ht="15.75" customHeight="1">
      <c r="A415" s="11" t="s">
        <v>1146</v>
      </c>
      <c r="B415" s="9" t="s">
        <v>1147</v>
      </c>
      <c r="C415" s="38" t="s">
        <v>1148</v>
      </c>
      <c r="D415" s="1" t="s">
        <v>655</v>
      </c>
      <c r="E415" s="21" t="s">
        <v>1145</v>
      </c>
      <c r="F415" s="19" t="s">
        <v>654</v>
      </c>
      <c r="G415" s="38"/>
      <c r="H415" s="17" t="s">
        <v>691</v>
      </c>
      <c r="I415" s="1"/>
      <c r="J415" s="19" t="s">
        <v>1897</v>
      </c>
      <c r="K415" s="1" t="s">
        <v>655</v>
      </c>
      <c r="L415" s="7" t="s">
        <v>689</v>
      </c>
      <c r="M415" s="19" t="s">
        <v>1149</v>
      </c>
      <c r="Q415" s="1" t="s">
        <v>655</v>
      </c>
    </row>
    <row r="416" spans="1:20" ht="15.75" customHeight="1">
      <c r="A416" s="10" t="s">
        <v>1150</v>
      </c>
      <c r="B416" s="9" t="s">
        <v>437</v>
      </c>
      <c r="C416" s="38" t="s">
        <v>178</v>
      </c>
      <c r="D416" s="7" t="s">
        <v>655</v>
      </c>
      <c r="E416" s="20" t="s">
        <v>1822</v>
      </c>
      <c r="F416" s="19" t="s">
        <v>654</v>
      </c>
      <c r="G416" s="38"/>
      <c r="H416" s="33" t="s">
        <v>729</v>
      </c>
      <c r="K416" s="7" t="s">
        <v>655</v>
      </c>
      <c r="L416" s="7" t="s">
        <v>689</v>
      </c>
      <c r="M416" s="19" t="s">
        <v>941</v>
      </c>
      <c r="T416" s="7">
        <f>IF(AND(L416="yes",Q416="yes"),"yes","")</f>
      </c>
    </row>
    <row r="417" spans="1:20" ht="15.75" customHeight="1">
      <c r="A417" s="10" t="s">
        <v>1151</v>
      </c>
      <c r="B417" s="9" t="s">
        <v>307</v>
      </c>
      <c r="C417" s="38" t="s">
        <v>179</v>
      </c>
      <c r="D417" s="7" t="s">
        <v>655</v>
      </c>
      <c r="E417" s="20" t="s">
        <v>661</v>
      </c>
      <c r="F417" s="19" t="s">
        <v>664</v>
      </c>
      <c r="G417" s="38"/>
      <c r="H417" s="33" t="s">
        <v>729</v>
      </c>
      <c r="I417" s="7" t="s">
        <v>665</v>
      </c>
      <c r="J417" s="16" t="s">
        <v>306</v>
      </c>
      <c r="K417" s="7" t="s">
        <v>655</v>
      </c>
      <c r="L417" s="7" t="s">
        <v>689</v>
      </c>
      <c r="M417" s="19" t="s">
        <v>942</v>
      </c>
      <c r="T417" s="7">
        <f>IF(AND(L417="yes",Q417="yes"),"yes","")</f>
      </c>
    </row>
    <row r="418" spans="1:17" ht="15.75" customHeight="1">
      <c r="A418" s="11" t="s">
        <v>1152</v>
      </c>
      <c r="B418" s="9" t="s">
        <v>1153</v>
      </c>
      <c r="C418" s="38" t="s">
        <v>1797</v>
      </c>
      <c r="D418" s="1" t="s">
        <v>689</v>
      </c>
      <c r="E418" s="21" t="s">
        <v>651</v>
      </c>
      <c r="F418" s="19" t="s">
        <v>664</v>
      </c>
      <c r="G418" s="38"/>
      <c r="H418" s="17" t="s">
        <v>691</v>
      </c>
      <c r="J418" s="17" t="s">
        <v>1798</v>
      </c>
      <c r="K418" s="1" t="s">
        <v>655</v>
      </c>
      <c r="L418" s="7" t="s">
        <v>689</v>
      </c>
      <c r="M418" s="19" t="s">
        <v>1154</v>
      </c>
      <c r="Q418" s="1" t="s">
        <v>655</v>
      </c>
    </row>
    <row r="419" spans="1:20" ht="15.75" customHeight="1">
      <c r="A419" s="10" t="s">
        <v>1155</v>
      </c>
      <c r="B419" s="9" t="s">
        <v>1156</v>
      </c>
      <c r="C419" s="38" t="s">
        <v>1155</v>
      </c>
      <c r="D419" s="7" t="s">
        <v>655</v>
      </c>
      <c r="E419" s="20" t="s">
        <v>371</v>
      </c>
      <c r="F419" s="19" t="s">
        <v>664</v>
      </c>
      <c r="G419" s="38"/>
      <c r="H419" s="33" t="s">
        <v>729</v>
      </c>
      <c r="I419" s="7" t="s">
        <v>665</v>
      </c>
      <c r="K419" s="7" t="s">
        <v>655</v>
      </c>
      <c r="L419" s="7" t="s">
        <v>689</v>
      </c>
      <c r="M419" s="19" t="s">
        <v>928</v>
      </c>
      <c r="T419" s="7">
        <f>IF(AND(L419="yes",Q419="yes"),"yes","")</f>
      </c>
    </row>
    <row r="420" spans="1:22" ht="15.75" customHeight="1">
      <c r="A420" s="13" t="s">
        <v>1158</v>
      </c>
      <c r="B420" s="13" t="s">
        <v>1159</v>
      </c>
      <c r="C420" s="38" t="s">
        <v>1160</v>
      </c>
      <c r="D420" s="5" t="s">
        <v>655</v>
      </c>
      <c r="E420" s="20" t="s">
        <v>1157</v>
      </c>
      <c r="F420" s="20" t="s">
        <v>654</v>
      </c>
      <c r="G420" s="38"/>
      <c r="H420" s="20" t="s">
        <v>1359</v>
      </c>
      <c r="I420" s="5" t="s">
        <v>665</v>
      </c>
      <c r="J420" s="20"/>
      <c r="K420" s="5" t="s">
        <v>655</v>
      </c>
      <c r="L420" s="5" t="s">
        <v>689</v>
      </c>
      <c r="M420" s="19" t="s">
        <v>983</v>
      </c>
      <c r="N420" s="20" t="s">
        <v>1031</v>
      </c>
      <c r="O420" s="5"/>
      <c r="P420" s="5"/>
      <c r="Q420" s="5"/>
      <c r="R420" s="5"/>
      <c r="S420" s="7" t="s">
        <v>1047</v>
      </c>
      <c r="T420" s="5" t="s">
        <v>655</v>
      </c>
      <c r="U420" s="5"/>
      <c r="V420" s="5"/>
    </row>
    <row r="421" spans="1:15" ht="15.75" customHeight="1">
      <c r="A421" s="12" t="s">
        <v>1032</v>
      </c>
      <c r="B421" s="9" t="s">
        <v>1033</v>
      </c>
      <c r="C421" s="40" t="s">
        <v>1034</v>
      </c>
      <c r="D421" s="1" t="s">
        <v>655</v>
      </c>
      <c r="E421" s="20" t="s">
        <v>682</v>
      </c>
      <c r="F421" s="19" t="s">
        <v>1902</v>
      </c>
      <c r="G421" s="40"/>
      <c r="H421" s="17" t="s">
        <v>691</v>
      </c>
      <c r="I421" s="4"/>
      <c r="J421" s="24"/>
      <c r="K421" s="1" t="s">
        <v>655</v>
      </c>
      <c r="L421" s="7" t="s">
        <v>689</v>
      </c>
      <c r="M421" s="19" t="s">
        <v>1035</v>
      </c>
      <c r="O421" s="7" t="s">
        <v>655</v>
      </c>
    </row>
    <row r="422" spans="1:15" ht="15.75" customHeight="1">
      <c r="A422" s="12" t="s">
        <v>1036</v>
      </c>
      <c r="B422" s="9" t="s">
        <v>1037</v>
      </c>
      <c r="C422" s="40" t="s">
        <v>1038</v>
      </c>
      <c r="D422" s="1" t="s">
        <v>655</v>
      </c>
      <c r="E422" s="20" t="s">
        <v>478</v>
      </c>
      <c r="F422" s="19" t="s">
        <v>1901</v>
      </c>
      <c r="G422" s="40"/>
      <c r="H422" s="17" t="s">
        <v>691</v>
      </c>
      <c r="I422" s="4"/>
      <c r="J422" s="24"/>
      <c r="K422" s="1" t="s">
        <v>655</v>
      </c>
      <c r="L422" s="7" t="s">
        <v>689</v>
      </c>
      <c r="M422" s="19" t="s">
        <v>921</v>
      </c>
      <c r="O422" s="7" t="s">
        <v>655</v>
      </c>
    </row>
    <row r="423" spans="1:12" ht="15.75" customHeight="1">
      <c r="A423" s="12" t="s">
        <v>1036</v>
      </c>
      <c r="B423" s="9" t="s">
        <v>1039</v>
      </c>
      <c r="C423" s="40" t="s">
        <v>1040</v>
      </c>
      <c r="D423" s="1" t="s">
        <v>655</v>
      </c>
      <c r="E423" s="22" t="s">
        <v>478</v>
      </c>
      <c r="F423" s="19" t="s">
        <v>1901</v>
      </c>
      <c r="G423" s="40"/>
      <c r="H423" s="17" t="s">
        <v>482</v>
      </c>
      <c r="I423" s="4"/>
      <c r="J423" s="17" t="s">
        <v>1041</v>
      </c>
      <c r="K423" s="7" t="s">
        <v>689</v>
      </c>
      <c r="L423" s="1" t="s">
        <v>655</v>
      </c>
    </row>
    <row r="424" spans="1:18" ht="15.75" customHeight="1">
      <c r="A424" s="12" t="s">
        <v>1043</v>
      </c>
      <c r="B424" s="9" t="s">
        <v>1044</v>
      </c>
      <c r="C424" s="40" t="s">
        <v>1045</v>
      </c>
      <c r="D424" s="1" t="s">
        <v>655</v>
      </c>
      <c r="E424" s="22" t="s">
        <v>1042</v>
      </c>
      <c r="F424" s="17" t="s">
        <v>654</v>
      </c>
      <c r="G424" s="40"/>
      <c r="H424" s="17" t="s">
        <v>691</v>
      </c>
      <c r="I424" s="4"/>
      <c r="J424" s="17" t="s">
        <v>1046</v>
      </c>
      <c r="K424" s="1" t="s">
        <v>655</v>
      </c>
      <c r="L424" s="7" t="s">
        <v>689</v>
      </c>
      <c r="M424" s="19" t="s">
        <v>1063</v>
      </c>
      <c r="R424" s="1" t="s">
        <v>655</v>
      </c>
    </row>
    <row r="425" spans="1:15" ht="15.75" customHeight="1">
      <c r="A425" s="12" t="s">
        <v>1064</v>
      </c>
      <c r="B425" s="9" t="s">
        <v>1339</v>
      </c>
      <c r="C425" s="40" t="s">
        <v>1065</v>
      </c>
      <c r="D425" s="1" t="s">
        <v>655</v>
      </c>
      <c r="E425" s="22" t="s">
        <v>461</v>
      </c>
      <c r="F425" s="17" t="s">
        <v>654</v>
      </c>
      <c r="G425" s="40"/>
      <c r="H425" s="17" t="s">
        <v>691</v>
      </c>
      <c r="I425" s="4"/>
      <c r="J425" s="17" t="s">
        <v>1066</v>
      </c>
      <c r="K425" s="1" t="s">
        <v>655</v>
      </c>
      <c r="L425" s="7" t="s">
        <v>689</v>
      </c>
      <c r="M425" s="19" t="s">
        <v>1067</v>
      </c>
      <c r="O425" s="7" t="s">
        <v>655</v>
      </c>
    </row>
    <row r="426" spans="1:18" ht="15.75" customHeight="1">
      <c r="A426" s="12" t="s">
        <v>1068</v>
      </c>
      <c r="B426" s="9" t="s">
        <v>433</v>
      </c>
      <c r="C426" s="40" t="s">
        <v>1069</v>
      </c>
      <c r="D426" s="1" t="s">
        <v>689</v>
      </c>
      <c r="E426" s="22" t="s">
        <v>669</v>
      </c>
      <c r="F426" s="17" t="s">
        <v>664</v>
      </c>
      <c r="G426" s="40"/>
      <c r="H426" s="17" t="s">
        <v>691</v>
      </c>
      <c r="I426" s="4"/>
      <c r="J426" s="17" t="s">
        <v>1070</v>
      </c>
      <c r="K426" s="1" t="s">
        <v>655</v>
      </c>
      <c r="L426" s="7" t="s">
        <v>689</v>
      </c>
      <c r="M426" s="19" t="s">
        <v>1071</v>
      </c>
      <c r="R426" s="1" t="s">
        <v>655</v>
      </c>
    </row>
    <row r="427" spans="1:18" ht="15.75" customHeight="1">
      <c r="A427" s="16" t="s">
        <v>1068</v>
      </c>
      <c r="B427" s="16" t="s">
        <v>1709</v>
      </c>
      <c r="C427" s="39" t="s">
        <v>1176</v>
      </c>
      <c r="D427" s="7" t="s">
        <v>689</v>
      </c>
      <c r="E427" s="17" t="s">
        <v>669</v>
      </c>
      <c r="F427" s="19" t="s">
        <v>654</v>
      </c>
      <c r="H427" s="17" t="s">
        <v>1708</v>
      </c>
      <c r="J427" s="19" t="s">
        <v>181</v>
      </c>
      <c r="K427" s="7" t="s">
        <v>655</v>
      </c>
      <c r="L427" s="7" t="s">
        <v>689</v>
      </c>
      <c r="M427" s="19" t="s">
        <v>1713</v>
      </c>
      <c r="R427" s="7" t="s">
        <v>655</v>
      </c>
    </row>
    <row r="428" spans="1:20" ht="15.75" customHeight="1">
      <c r="A428" s="10" t="s">
        <v>1072</v>
      </c>
      <c r="B428" s="9" t="s">
        <v>1587</v>
      </c>
      <c r="C428" s="38" t="s">
        <v>180</v>
      </c>
      <c r="D428" s="7" t="s">
        <v>655</v>
      </c>
      <c r="E428" s="20" t="s">
        <v>1119</v>
      </c>
      <c r="F428" s="19" t="s">
        <v>664</v>
      </c>
      <c r="G428" s="38"/>
      <c r="H428" s="33" t="s">
        <v>729</v>
      </c>
      <c r="I428" s="7" t="s">
        <v>665</v>
      </c>
      <c r="K428" s="7" t="s">
        <v>655</v>
      </c>
      <c r="L428" s="7" t="s">
        <v>689</v>
      </c>
      <c r="M428" s="19" t="s">
        <v>943</v>
      </c>
      <c r="T428" s="7">
        <f>IF(AND(L428="yes",Q428="yes"),"yes","")</f>
      </c>
    </row>
    <row r="429" spans="1:15" ht="15.75" customHeight="1">
      <c r="A429" s="11" t="s">
        <v>1073</v>
      </c>
      <c r="B429" s="9" t="s">
        <v>1074</v>
      </c>
      <c r="C429" s="40" t="s">
        <v>1075</v>
      </c>
      <c r="D429" s="1" t="s">
        <v>655</v>
      </c>
      <c r="E429" s="21" t="s">
        <v>677</v>
      </c>
      <c r="F429" s="17" t="s">
        <v>654</v>
      </c>
      <c r="G429" s="40"/>
      <c r="H429" s="17" t="s">
        <v>691</v>
      </c>
      <c r="J429" s="17" t="s">
        <v>1076</v>
      </c>
      <c r="K429" s="1" t="s">
        <v>655</v>
      </c>
      <c r="L429" s="7" t="s">
        <v>689</v>
      </c>
      <c r="M429" s="19" t="s">
        <v>1077</v>
      </c>
      <c r="O429" s="7" t="s">
        <v>655</v>
      </c>
    </row>
    <row r="430" spans="1:18" ht="15.75" customHeight="1">
      <c r="A430" s="16" t="s">
        <v>1078</v>
      </c>
      <c r="B430" s="16" t="s">
        <v>1710</v>
      </c>
      <c r="C430" s="39" t="s">
        <v>1177</v>
      </c>
      <c r="D430" s="7" t="s">
        <v>655</v>
      </c>
      <c r="E430" s="17" t="s">
        <v>669</v>
      </c>
      <c r="F430" s="19" t="s">
        <v>654</v>
      </c>
      <c r="H430" s="17" t="s">
        <v>1708</v>
      </c>
      <c r="J430" s="19" t="s">
        <v>1178</v>
      </c>
      <c r="K430" s="7" t="s">
        <v>655</v>
      </c>
      <c r="L430" s="7" t="s">
        <v>689</v>
      </c>
      <c r="M430" s="19" t="s">
        <v>1712</v>
      </c>
      <c r="R430" s="7" t="s">
        <v>655</v>
      </c>
    </row>
    <row r="431" spans="1:20" ht="15.75" customHeight="1">
      <c r="A431" s="10" t="s">
        <v>1078</v>
      </c>
      <c r="B431" s="9" t="s">
        <v>1827</v>
      </c>
      <c r="C431" s="38" t="s">
        <v>2118</v>
      </c>
      <c r="D431" s="7" t="s">
        <v>655</v>
      </c>
      <c r="E431" s="20" t="s">
        <v>669</v>
      </c>
      <c r="F431" s="19" t="s">
        <v>654</v>
      </c>
      <c r="G431" s="38"/>
      <c r="H431" s="33" t="s">
        <v>729</v>
      </c>
      <c r="J431" s="19" t="s">
        <v>2119</v>
      </c>
      <c r="K431" s="7" t="s">
        <v>655</v>
      </c>
      <c r="L431" s="7" t="s">
        <v>689</v>
      </c>
      <c r="M431" s="19" t="s">
        <v>944</v>
      </c>
      <c r="T431" s="7">
        <f>IF(AND(L431="yes",Q431="yes"),"yes","")</f>
      </c>
    </row>
    <row r="432" spans="1:17" ht="15.75" customHeight="1">
      <c r="A432" s="11" t="s">
        <v>1079</v>
      </c>
      <c r="B432" s="9" t="s">
        <v>1086</v>
      </c>
      <c r="C432" s="40" t="s">
        <v>1087</v>
      </c>
      <c r="D432" s="1" t="s">
        <v>689</v>
      </c>
      <c r="E432" s="21" t="s">
        <v>682</v>
      </c>
      <c r="F432" s="19" t="s">
        <v>1902</v>
      </c>
      <c r="G432" s="40"/>
      <c r="H432" s="17" t="s">
        <v>691</v>
      </c>
      <c r="J432" s="17"/>
      <c r="K432" s="1" t="s">
        <v>655</v>
      </c>
      <c r="L432" s="7" t="s">
        <v>689</v>
      </c>
      <c r="M432" s="19" t="s">
        <v>1088</v>
      </c>
      <c r="Q432" s="1" t="s">
        <v>655</v>
      </c>
    </row>
    <row r="433" spans="1:13" ht="15.75" customHeight="1">
      <c r="A433" s="9" t="s">
        <v>1079</v>
      </c>
      <c r="B433" s="9" t="s">
        <v>625</v>
      </c>
      <c r="C433" s="39" t="s">
        <v>1747</v>
      </c>
      <c r="D433" s="7" t="s">
        <v>655</v>
      </c>
      <c r="E433" s="19" t="s">
        <v>682</v>
      </c>
      <c r="F433" s="19" t="s">
        <v>1902</v>
      </c>
      <c r="H433" s="17" t="s">
        <v>1175</v>
      </c>
      <c r="K433" s="7" t="s">
        <v>655</v>
      </c>
      <c r="L433" s="7" t="s">
        <v>689</v>
      </c>
      <c r="M433" s="19" t="s">
        <v>1754</v>
      </c>
    </row>
    <row r="434" spans="1:22" ht="15.75" customHeight="1">
      <c r="A434" s="13" t="s">
        <v>1079</v>
      </c>
      <c r="B434" s="13" t="s">
        <v>525</v>
      </c>
      <c r="C434" s="38" t="s">
        <v>1080</v>
      </c>
      <c r="D434" s="5" t="s">
        <v>655</v>
      </c>
      <c r="E434" s="20" t="s">
        <v>682</v>
      </c>
      <c r="F434" s="19" t="s">
        <v>1902</v>
      </c>
      <c r="G434" s="38"/>
      <c r="H434" s="17" t="s">
        <v>691</v>
      </c>
      <c r="I434" s="5"/>
      <c r="J434" s="20" t="s">
        <v>1081</v>
      </c>
      <c r="K434" s="5" t="s">
        <v>655</v>
      </c>
      <c r="L434" s="7" t="s">
        <v>689</v>
      </c>
      <c r="M434" s="20" t="s">
        <v>1082</v>
      </c>
      <c r="N434" s="20"/>
      <c r="O434" s="5"/>
      <c r="P434" s="5"/>
      <c r="Q434" s="5"/>
      <c r="R434" s="5"/>
      <c r="S434" s="5"/>
      <c r="T434" s="5"/>
      <c r="U434" s="5"/>
      <c r="V434" s="5" t="s">
        <v>655</v>
      </c>
    </row>
    <row r="435" spans="1:17" ht="15.75" customHeight="1">
      <c r="A435" s="11" t="s">
        <v>1079</v>
      </c>
      <c r="B435" s="9" t="s">
        <v>410</v>
      </c>
      <c r="C435" s="38" t="s">
        <v>1083</v>
      </c>
      <c r="D435" s="1" t="s">
        <v>689</v>
      </c>
      <c r="E435" s="21" t="s">
        <v>682</v>
      </c>
      <c r="F435" s="19" t="s">
        <v>1902</v>
      </c>
      <c r="G435" s="38"/>
      <c r="H435" s="17" t="s">
        <v>686</v>
      </c>
      <c r="J435" s="17" t="s">
        <v>1084</v>
      </c>
      <c r="K435" s="1" t="s">
        <v>655</v>
      </c>
      <c r="L435" s="7" t="s">
        <v>689</v>
      </c>
      <c r="M435" s="19" t="s">
        <v>1085</v>
      </c>
      <c r="Q435" s="1" t="s">
        <v>655</v>
      </c>
    </row>
    <row r="436" spans="1:15" ht="15.75" customHeight="1">
      <c r="A436" s="11" t="s">
        <v>1089</v>
      </c>
      <c r="B436" s="9" t="s">
        <v>1090</v>
      </c>
      <c r="C436" s="38" t="s">
        <v>1091</v>
      </c>
      <c r="D436" s="1" t="s">
        <v>655</v>
      </c>
      <c r="E436" s="21" t="s">
        <v>464</v>
      </c>
      <c r="F436" s="17" t="s">
        <v>654</v>
      </c>
      <c r="G436" s="38"/>
      <c r="H436" s="17" t="s">
        <v>691</v>
      </c>
      <c r="J436" s="17"/>
      <c r="K436" s="1" t="s">
        <v>655</v>
      </c>
      <c r="L436" s="7" t="s">
        <v>655</v>
      </c>
      <c r="M436" s="19" t="s">
        <v>1092</v>
      </c>
      <c r="O436" s="7" t="s">
        <v>655</v>
      </c>
    </row>
    <row r="437" spans="1:20" ht="15.75" customHeight="1">
      <c r="A437" s="10" t="s">
        <v>1089</v>
      </c>
      <c r="B437" s="9" t="s">
        <v>1093</v>
      </c>
      <c r="C437" s="38" t="s">
        <v>182</v>
      </c>
      <c r="D437" s="7" t="s">
        <v>655</v>
      </c>
      <c r="E437" s="20" t="s">
        <v>464</v>
      </c>
      <c r="F437" s="19" t="s">
        <v>654</v>
      </c>
      <c r="G437" s="38"/>
      <c r="H437" s="33" t="s">
        <v>729</v>
      </c>
      <c r="J437" s="19" t="s">
        <v>1094</v>
      </c>
      <c r="K437" s="7" t="s">
        <v>655</v>
      </c>
      <c r="L437" s="7" t="s">
        <v>689</v>
      </c>
      <c r="M437" s="19" t="s">
        <v>872</v>
      </c>
      <c r="T437" s="7">
        <f>IF(AND(L437="yes",Q437="yes"),"yes","")</f>
      </c>
    </row>
    <row r="438" spans="1:16" ht="15.75" customHeight="1">
      <c r="A438" s="9" t="s">
        <v>1893</v>
      </c>
      <c r="B438" s="16" t="s">
        <v>703</v>
      </c>
      <c r="C438" s="39" t="s">
        <v>704</v>
      </c>
      <c r="D438" s="7" t="s">
        <v>655</v>
      </c>
      <c r="E438" s="17" t="s">
        <v>1357</v>
      </c>
      <c r="F438" s="19" t="s">
        <v>654</v>
      </c>
      <c r="H438" s="17" t="s">
        <v>691</v>
      </c>
      <c r="I438" s="7" t="s">
        <v>665</v>
      </c>
      <c r="J438" s="16" t="s">
        <v>1894</v>
      </c>
      <c r="K438" s="7" t="s">
        <v>655</v>
      </c>
      <c r="L438" s="7" t="s">
        <v>689</v>
      </c>
      <c r="M438" s="19" t="s">
        <v>1895</v>
      </c>
      <c r="P438" s="7" t="s">
        <v>655</v>
      </c>
    </row>
    <row r="439" spans="1:20" ht="15.75" customHeight="1">
      <c r="A439" s="10" t="s">
        <v>1095</v>
      </c>
      <c r="B439" s="9" t="s">
        <v>1096</v>
      </c>
      <c r="C439" s="38" t="s">
        <v>183</v>
      </c>
      <c r="D439" s="7" t="s">
        <v>655</v>
      </c>
      <c r="E439" s="20" t="s">
        <v>1350</v>
      </c>
      <c r="F439" s="19" t="s">
        <v>654</v>
      </c>
      <c r="G439" s="38"/>
      <c r="H439" s="33" t="s">
        <v>729</v>
      </c>
      <c r="K439" s="7" t="s">
        <v>655</v>
      </c>
      <c r="L439" s="7" t="s">
        <v>689</v>
      </c>
      <c r="M439" s="19" t="s">
        <v>945</v>
      </c>
      <c r="T439" s="7">
        <f>IF(AND(L439="yes",Q439="yes"),"yes","")</f>
      </c>
    </row>
    <row r="440" spans="1:20" ht="15.75" customHeight="1">
      <c r="A440" s="10" t="s">
        <v>1098</v>
      </c>
      <c r="B440" s="9" t="s">
        <v>1099</v>
      </c>
      <c r="C440" s="38" t="s">
        <v>184</v>
      </c>
      <c r="D440" s="7" t="s">
        <v>689</v>
      </c>
      <c r="E440" s="20" t="s">
        <v>1097</v>
      </c>
      <c r="F440" s="19" t="s">
        <v>654</v>
      </c>
      <c r="G440" s="38"/>
      <c r="H440" s="33" t="s">
        <v>729</v>
      </c>
      <c r="I440" s="7" t="s">
        <v>665</v>
      </c>
      <c r="K440" s="7" t="s">
        <v>655</v>
      </c>
      <c r="L440" s="7" t="s">
        <v>689</v>
      </c>
      <c r="M440" s="19" t="s">
        <v>947</v>
      </c>
      <c r="T440" s="7">
        <f>IF(AND(L440="yes",Q440="yes"),"yes","")</f>
      </c>
    </row>
    <row r="441" spans="1:13" ht="15.75" customHeight="1">
      <c r="A441" s="9" t="s">
        <v>1098</v>
      </c>
      <c r="B441" s="16" t="s">
        <v>701</v>
      </c>
      <c r="C441" s="39" t="s">
        <v>702</v>
      </c>
      <c r="D441" s="7" t="s">
        <v>655</v>
      </c>
      <c r="E441" s="17" t="s">
        <v>1097</v>
      </c>
      <c r="F441" s="19" t="s">
        <v>654</v>
      </c>
      <c r="H441" s="17" t="s">
        <v>691</v>
      </c>
      <c r="I441" s="7" t="s">
        <v>665</v>
      </c>
      <c r="J441" s="19" t="s">
        <v>1807</v>
      </c>
      <c r="K441" s="7" t="s">
        <v>655</v>
      </c>
      <c r="L441" s="7" t="s">
        <v>689</v>
      </c>
      <c r="M441" s="19" t="s">
        <v>946</v>
      </c>
    </row>
    <row r="442" spans="1:16" ht="15.75" customHeight="1">
      <c r="A442" s="11" t="s">
        <v>1100</v>
      </c>
      <c r="B442" s="9" t="s">
        <v>1101</v>
      </c>
      <c r="C442" s="38" t="s">
        <v>1102</v>
      </c>
      <c r="D442" s="1" t="s">
        <v>655</v>
      </c>
      <c r="E442" s="21" t="s">
        <v>677</v>
      </c>
      <c r="F442" s="19" t="s">
        <v>654</v>
      </c>
      <c r="G442" s="38"/>
      <c r="H442" s="33" t="s">
        <v>729</v>
      </c>
      <c r="J442" s="17" t="s">
        <v>1103</v>
      </c>
      <c r="K442" s="1" t="s">
        <v>655</v>
      </c>
      <c r="L442" s="7" t="s">
        <v>689</v>
      </c>
      <c r="M442" s="19" t="s">
        <v>854</v>
      </c>
      <c r="P442" s="1" t="s">
        <v>655</v>
      </c>
    </row>
    <row r="443" spans="1:20" ht="15.75" customHeight="1">
      <c r="A443" s="10" t="s">
        <v>856</v>
      </c>
      <c r="B443" s="9" t="s">
        <v>301</v>
      </c>
      <c r="C443" s="38" t="s">
        <v>190</v>
      </c>
      <c r="D443" s="7" t="s">
        <v>655</v>
      </c>
      <c r="E443" s="20" t="s">
        <v>855</v>
      </c>
      <c r="F443" s="19" t="s">
        <v>609</v>
      </c>
      <c r="G443" s="38"/>
      <c r="H443" s="33" t="s">
        <v>729</v>
      </c>
      <c r="J443" s="16" t="s">
        <v>300</v>
      </c>
      <c r="K443" s="7" t="s">
        <v>655</v>
      </c>
      <c r="L443" s="7" t="s">
        <v>655</v>
      </c>
      <c r="M443" s="19" t="s">
        <v>950</v>
      </c>
      <c r="N443" s="19" t="s">
        <v>1839</v>
      </c>
      <c r="T443" s="7">
        <f aca="true" t="shared" si="17" ref="T443:T449">IF(AND(L443="yes",Q443="yes"),"yes","")</f>
      </c>
    </row>
    <row r="444" spans="1:20" ht="15.75" customHeight="1">
      <c r="A444" s="10" t="s">
        <v>856</v>
      </c>
      <c r="B444" s="9" t="s">
        <v>860</v>
      </c>
      <c r="C444" s="38" t="s">
        <v>187</v>
      </c>
      <c r="D444" s="7" t="s">
        <v>655</v>
      </c>
      <c r="E444" s="20" t="s">
        <v>855</v>
      </c>
      <c r="F444" s="19" t="s">
        <v>609</v>
      </c>
      <c r="G444" s="38"/>
      <c r="H444" s="33" t="s">
        <v>729</v>
      </c>
      <c r="J444" s="19" t="s">
        <v>861</v>
      </c>
      <c r="K444" s="7" t="s">
        <v>655</v>
      </c>
      <c r="L444" s="7" t="s">
        <v>655</v>
      </c>
      <c r="M444" s="19" t="s">
        <v>948</v>
      </c>
      <c r="N444" s="19" t="s">
        <v>1839</v>
      </c>
      <c r="T444" s="7">
        <f t="shared" si="17"/>
      </c>
    </row>
    <row r="445" spans="1:20" ht="15.75" customHeight="1">
      <c r="A445" s="10" t="s">
        <v>856</v>
      </c>
      <c r="B445" s="9" t="s">
        <v>857</v>
      </c>
      <c r="C445" s="38" t="s">
        <v>185</v>
      </c>
      <c r="D445" s="7" t="s">
        <v>655</v>
      </c>
      <c r="E445" s="20" t="s">
        <v>855</v>
      </c>
      <c r="F445" s="19" t="s">
        <v>609</v>
      </c>
      <c r="G445" s="38"/>
      <c r="H445" s="33" t="s">
        <v>729</v>
      </c>
      <c r="J445" s="19" t="s">
        <v>858</v>
      </c>
      <c r="K445" s="7" t="s">
        <v>655</v>
      </c>
      <c r="L445" s="7" t="s">
        <v>655</v>
      </c>
      <c r="M445" s="19" t="s">
        <v>897</v>
      </c>
      <c r="N445" s="19" t="s">
        <v>1839</v>
      </c>
      <c r="T445" s="7">
        <f t="shared" si="17"/>
      </c>
    </row>
    <row r="446" spans="1:20" ht="15.75" customHeight="1">
      <c r="A446" s="10" t="s">
        <v>856</v>
      </c>
      <c r="B446" s="9" t="s">
        <v>863</v>
      </c>
      <c r="C446" s="38" t="s">
        <v>189</v>
      </c>
      <c r="D446" s="7" t="s">
        <v>655</v>
      </c>
      <c r="E446" s="20" t="s">
        <v>855</v>
      </c>
      <c r="F446" s="19" t="s">
        <v>609</v>
      </c>
      <c r="G446" s="38"/>
      <c r="H446" s="33" t="s">
        <v>729</v>
      </c>
      <c r="J446" s="19" t="s">
        <v>864</v>
      </c>
      <c r="K446" s="7" t="s">
        <v>655</v>
      </c>
      <c r="L446" s="7" t="s">
        <v>655</v>
      </c>
      <c r="M446" s="19" t="s">
        <v>950</v>
      </c>
      <c r="N446" s="19" t="s">
        <v>1839</v>
      </c>
      <c r="T446" s="7">
        <f t="shared" si="17"/>
      </c>
    </row>
    <row r="447" spans="1:20" ht="15.75" customHeight="1">
      <c r="A447" s="10" t="s">
        <v>856</v>
      </c>
      <c r="B447" s="9" t="s">
        <v>410</v>
      </c>
      <c r="C447" s="38" t="s">
        <v>188</v>
      </c>
      <c r="D447" s="7" t="s">
        <v>655</v>
      </c>
      <c r="E447" s="20" t="s">
        <v>855</v>
      </c>
      <c r="F447" s="19" t="s">
        <v>609</v>
      </c>
      <c r="G447" s="38"/>
      <c r="H447" s="33" t="s">
        <v>729</v>
      </c>
      <c r="J447" s="19" t="s">
        <v>862</v>
      </c>
      <c r="K447" s="7" t="s">
        <v>655</v>
      </c>
      <c r="L447" s="7" t="s">
        <v>655</v>
      </c>
      <c r="M447" s="19" t="s">
        <v>949</v>
      </c>
      <c r="N447" s="19" t="s">
        <v>1839</v>
      </c>
      <c r="T447" s="7">
        <f t="shared" si="17"/>
      </c>
    </row>
    <row r="448" spans="1:20" ht="15.75" customHeight="1">
      <c r="A448" s="10" t="s">
        <v>856</v>
      </c>
      <c r="B448" s="9" t="s">
        <v>859</v>
      </c>
      <c r="C448" s="38" t="s">
        <v>186</v>
      </c>
      <c r="D448" s="7" t="s">
        <v>655</v>
      </c>
      <c r="E448" s="20" t="s">
        <v>855</v>
      </c>
      <c r="F448" s="19" t="s">
        <v>609</v>
      </c>
      <c r="G448" s="38"/>
      <c r="H448" s="33" t="s">
        <v>729</v>
      </c>
      <c r="K448" s="7" t="s">
        <v>655</v>
      </c>
      <c r="L448" s="7" t="s">
        <v>655</v>
      </c>
      <c r="M448" s="19" t="s">
        <v>903</v>
      </c>
      <c r="N448" s="19" t="s">
        <v>1839</v>
      </c>
      <c r="T448" s="7">
        <f t="shared" si="17"/>
      </c>
    </row>
    <row r="449" spans="1:20" ht="15.75" customHeight="1">
      <c r="A449" s="10" t="s">
        <v>865</v>
      </c>
      <c r="B449" s="9" t="s">
        <v>866</v>
      </c>
      <c r="C449" s="38" t="s">
        <v>191</v>
      </c>
      <c r="D449" s="7" t="s">
        <v>655</v>
      </c>
      <c r="E449" s="20" t="s">
        <v>1281</v>
      </c>
      <c r="F449" s="19" t="s">
        <v>654</v>
      </c>
      <c r="G449" s="38"/>
      <c r="H449" s="33" t="s">
        <v>729</v>
      </c>
      <c r="J449" s="19" t="s">
        <v>867</v>
      </c>
      <c r="K449" s="7" t="s">
        <v>655</v>
      </c>
      <c r="L449" s="7" t="s">
        <v>689</v>
      </c>
      <c r="M449" s="19" t="s">
        <v>1029</v>
      </c>
      <c r="T449" s="7">
        <f t="shared" si="17"/>
      </c>
    </row>
    <row r="450" spans="1:25" ht="15.75" customHeight="1">
      <c r="A450" s="11" t="s">
        <v>868</v>
      </c>
      <c r="B450" s="9" t="s">
        <v>869</v>
      </c>
      <c r="C450" s="38" t="s">
        <v>870</v>
      </c>
      <c r="D450" s="1" t="s">
        <v>655</v>
      </c>
      <c r="E450" s="21" t="s">
        <v>677</v>
      </c>
      <c r="F450" s="19" t="s">
        <v>654</v>
      </c>
      <c r="G450" s="38"/>
      <c r="H450" s="17" t="s">
        <v>691</v>
      </c>
      <c r="J450" s="19" t="s">
        <v>871</v>
      </c>
      <c r="K450" s="1" t="s">
        <v>655</v>
      </c>
      <c r="L450" s="7" t="s">
        <v>689</v>
      </c>
      <c r="M450" s="19" t="s">
        <v>872</v>
      </c>
      <c r="R450" s="1" t="s">
        <v>655</v>
      </c>
      <c r="X450" s="26"/>
      <c r="Y450" s="26"/>
    </row>
    <row r="451" spans="1:17" ht="15.75" customHeight="1">
      <c r="A451" s="11" t="s">
        <v>868</v>
      </c>
      <c r="B451" s="9" t="s">
        <v>873</v>
      </c>
      <c r="C451" s="38" t="s">
        <v>874</v>
      </c>
      <c r="D451" s="1" t="s">
        <v>655</v>
      </c>
      <c r="E451" s="21" t="s">
        <v>677</v>
      </c>
      <c r="F451" s="19" t="s">
        <v>654</v>
      </c>
      <c r="G451" s="38"/>
      <c r="H451" s="17" t="s">
        <v>691</v>
      </c>
      <c r="J451" s="17" t="s">
        <v>875</v>
      </c>
      <c r="K451" s="1" t="s">
        <v>655</v>
      </c>
      <c r="L451" s="7" t="s">
        <v>689</v>
      </c>
      <c r="M451" s="19" t="s">
        <v>876</v>
      </c>
      <c r="Q451" s="1" t="s">
        <v>655</v>
      </c>
    </row>
    <row r="452" spans="1:15" ht="15.75" customHeight="1">
      <c r="A452" s="11" t="s">
        <v>868</v>
      </c>
      <c r="B452" s="9" t="s">
        <v>877</v>
      </c>
      <c r="C452" s="38" t="s">
        <v>878</v>
      </c>
      <c r="D452" s="1" t="s">
        <v>655</v>
      </c>
      <c r="E452" s="21" t="s">
        <v>677</v>
      </c>
      <c r="F452" s="19" t="s">
        <v>654</v>
      </c>
      <c r="G452" s="38"/>
      <c r="H452" s="17" t="s">
        <v>691</v>
      </c>
      <c r="K452" s="1" t="s">
        <v>655</v>
      </c>
      <c r="L452" s="7" t="s">
        <v>689</v>
      </c>
      <c r="M452" s="19" t="s">
        <v>993</v>
      </c>
      <c r="O452" s="7" t="s">
        <v>655</v>
      </c>
    </row>
    <row r="453" spans="1:20" ht="15.75" customHeight="1">
      <c r="A453" s="10" t="s">
        <v>994</v>
      </c>
      <c r="B453" s="9" t="s">
        <v>997</v>
      </c>
      <c r="C453" s="38" t="s">
        <v>192</v>
      </c>
      <c r="D453" s="7" t="s">
        <v>689</v>
      </c>
      <c r="E453" s="20" t="s">
        <v>677</v>
      </c>
      <c r="F453" s="19" t="s">
        <v>654</v>
      </c>
      <c r="G453" s="38"/>
      <c r="H453" s="33" t="s">
        <v>729</v>
      </c>
      <c r="K453" s="7" t="s">
        <v>655</v>
      </c>
      <c r="L453" s="7" t="s">
        <v>689</v>
      </c>
      <c r="M453" s="19" t="s">
        <v>951</v>
      </c>
      <c r="T453" s="7">
        <f>IF(AND(L453="yes",Q453="yes"),"yes","")</f>
      </c>
    </row>
    <row r="454" spans="1:18" ht="15.75" customHeight="1">
      <c r="A454" s="11" t="s">
        <v>994</v>
      </c>
      <c r="B454" s="9" t="s">
        <v>995</v>
      </c>
      <c r="C454" s="38" t="s">
        <v>996</v>
      </c>
      <c r="D454" s="1" t="s">
        <v>689</v>
      </c>
      <c r="E454" s="21" t="s">
        <v>677</v>
      </c>
      <c r="F454" s="19" t="s">
        <v>654</v>
      </c>
      <c r="G454" s="38"/>
      <c r="H454" s="17" t="s">
        <v>686</v>
      </c>
      <c r="K454" s="7" t="s">
        <v>655</v>
      </c>
      <c r="L454" s="7" t="s">
        <v>689</v>
      </c>
      <c r="M454" s="19" t="s">
        <v>968</v>
      </c>
      <c r="R454" s="1" t="s">
        <v>655</v>
      </c>
    </row>
    <row r="455" spans="1:15" ht="15.75" customHeight="1">
      <c r="A455" s="9" t="s">
        <v>1913</v>
      </c>
      <c r="B455" s="16" t="s">
        <v>1723</v>
      </c>
      <c r="C455" s="39" t="s">
        <v>1724</v>
      </c>
      <c r="D455" s="7" t="s">
        <v>655</v>
      </c>
      <c r="E455" s="17" t="s">
        <v>682</v>
      </c>
      <c r="F455" s="19" t="s">
        <v>1902</v>
      </c>
      <c r="H455" s="17" t="s">
        <v>1726</v>
      </c>
      <c r="K455" s="7" t="s">
        <v>655</v>
      </c>
      <c r="L455" s="7" t="s">
        <v>689</v>
      </c>
      <c r="M455" s="19" t="s">
        <v>1731</v>
      </c>
      <c r="O455" s="7" t="s">
        <v>655</v>
      </c>
    </row>
    <row r="456" spans="1:22" ht="15.75" customHeight="1">
      <c r="A456" s="13" t="s">
        <v>1913</v>
      </c>
      <c r="B456" s="13" t="s">
        <v>1379</v>
      </c>
      <c r="C456" s="38" t="s">
        <v>1380</v>
      </c>
      <c r="D456" s="5" t="s">
        <v>655</v>
      </c>
      <c r="E456" s="20" t="s">
        <v>682</v>
      </c>
      <c r="F456" s="20" t="s">
        <v>1902</v>
      </c>
      <c r="G456" s="38"/>
      <c r="H456" s="20" t="s">
        <v>1359</v>
      </c>
      <c r="I456" s="5" t="s">
        <v>665</v>
      </c>
      <c r="J456" s="20"/>
      <c r="K456" s="7" t="s">
        <v>655</v>
      </c>
      <c r="L456" s="7" t="s">
        <v>689</v>
      </c>
      <c r="M456" s="20"/>
      <c r="N456" s="20"/>
      <c r="O456" s="5"/>
      <c r="P456" s="5"/>
      <c r="Q456" s="5"/>
      <c r="R456" s="5"/>
      <c r="S456" s="5"/>
      <c r="T456" s="5"/>
      <c r="U456" s="5"/>
      <c r="V456" s="5"/>
    </row>
    <row r="457" spans="1:20" ht="15.75" customHeight="1">
      <c r="A457" s="10" t="s">
        <v>998</v>
      </c>
      <c r="B457" s="9" t="s">
        <v>999</v>
      </c>
      <c r="C457" s="38" t="s">
        <v>193</v>
      </c>
      <c r="D457" s="7" t="s">
        <v>689</v>
      </c>
      <c r="E457" s="20" t="s">
        <v>682</v>
      </c>
      <c r="F457" s="19" t="s">
        <v>1902</v>
      </c>
      <c r="G457" s="38"/>
      <c r="H457" s="33" t="s">
        <v>729</v>
      </c>
      <c r="J457" s="19" t="s">
        <v>1808</v>
      </c>
      <c r="K457" s="7" t="s">
        <v>655</v>
      </c>
      <c r="L457" s="7" t="s">
        <v>655</v>
      </c>
      <c r="M457" s="19" t="s">
        <v>1149</v>
      </c>
      <c r="N457" s="19" t="s">
        <v>1760</v>
      </c>
      <c r="T457" s="7">
        <f>IF(AND(L457="yes",Q457="yes"),"yes","")</f>
      </c>
    </row>
    <row r="458" spans="1:23" ht="15.75" customHeight="1">
      <c r="A458" s="16" t="s">
        <v>1060</v>
      </c>
      <c r="B458" s="16" t="s">
        <v>1061</v>
      </c>
      <c r="C458" s="39" t="s">
        <v>194</v>
      </c>
      <c r="D458" s="7" t="s">
        <v>655</v>
      </c>
      <c r="E458" s="20" t="s">
        <v>682</v>
      </c>
      <c r="F458" s="16" t="s">
        <v>1902</v>
      </c>
      <c r="H458" s="19" t="s">
        <v>1062</v>
      </c>
      <c r="I458" s="7" t="s">
        <v>665</v>
      </c>
      <c r="J458" s="16"/>
      <c r="K458" s="7" t="s">
        <v>655</v>
      </c>
      <c r="L458" s="7" t="s">
        <v>689</v>
      </c>
      <c r="M458" s="19" t="s">
        <v>983</v>
      </c>
      <c r="N458" s="16"/>
      <c r="O458" s="26"/>
      <c r="P458" s="26"/>
      <c r="Q458" s="26"/>
      <c r="R458" s="26"/>
      <c r="S458" s="7" t="s">
        <v>1047</v>
      </c>
      <c r="T458" s="26"/>
      <c r="U458" s="26"/>
      <c r="V458" s="26"/>
      <c r="W458" s="26"/>
    </row>
    <row r="459" spans="1:16" ht="15.75" customHeight="1">
      <c r="A459" s="11" t="s">
        <v>1000</v>
      </c>
      <c r="B459" s="9" t="s">
        <v>1001</v>
      </c>
      <c r="C459" s="38" t="s">
        <v>1002</v>
      </c>
      <c r="D459" s="7" t="s">
        <v>689</v>
      </c>
      <c r="E459" s="20" t="s">
        <v>632</v>
      </c>
      <c r="F459" s="19" t="s">
        <v>654</v>
      </c>
      <c r="G459" s="38"/>
      <c r="H459" s="17" t="s">
        <v>691</v>
      </c>
      <c r="K459" s="1" t="s">
        <v>655</v>
      </c>
      <c r="L459" s="7" t="s">
        <v>689</v>
      </c>
      <c r="M459" s="19" t="s">
        <v>1003</v>
      </c>
      <c r="P459" s="1" t="s">
        <v>655</v>
      </c>
    </row>
    <row r="460" spans="1:12" ht="15.75" customHeight="1">
      <c r="A460" s="9" t="s">
        <v>1914</v>
      </c>
      <c r="B460" s="9" t="s">
        <v>1622</v>
      </c>
      <c r="C460" s="39" t="s">
        <v>195</v>
      </c>
      <c r="D460" s="7" t="s">
        <v>689</v>
      </c>
      <c r="E460" s="19" t="s">
        <v>431</v>
      </c>
      <c r="F460" s="19" t="s">
        <v>654</v>
      </c>
      <c r="H460" s="20" t="s">
        <v>1359</v>
      </c>
      <c r="I460" s="7" t="s">
        <v>665</v>
      </c>
      <c r="K460" s="7" t="s">
        <v>655</v>
      </c>
      <c r="L460" s="7" t="s">
        <v>689</v>
      </c>
    </row>
    <row r="461" spans="1:20" ht="15.75" customHeight="1">
      <c r="A461" s="10" t="s">
        <v>1004</v>
      </c>
      <c r="B461" s="9" t="s">
        <v>1005</v>
      </c>
      <c r="C461" s="38" t="s">
        <v>196</v>
      </c>
      <c r="D461" s="7" t="s">
        <v>655</v>
      </c>
      <c r="E461" s="20" t="s">
        <v>1822</v>
      </c>
      <c r="F461" s="19" t="s">
        <v>654</v>
      </c>
      <c r="G461" s="38"/>
      <c r="H461" s="33" t="s">
        <v>729</v>
      </c>
      <c r="J461" s="19" t="s">
        <v>1006</v>
      </c>
      <c r="K461" s="7" t="s">
        <v>655</v>
      </c>
      <c r="L461" s="7" t="s">
        <v>689</v>
      </c>
      <c r="M461" s="19" t="s">
        <v>945</v>
      </c>
      <c r="T461" s="7">
        <f>IF(AND(L461="yes",Q461="yes"),"yes","")</f>
      </c>
    </row>
    <row r="462" spans="1:25" ht="15.75" customHeight="1">
      <c r="A462" s="11" t="s">
        <v>1007</v>
      </c>
      <c r="B462" s="9" t="s">
        <v>1008</v>
      </c>
      <c r="C462" s="38" t="s">
        <v>1009</v>
      </c>
      <c r="D462" s="1" t="s">
        <v>689</v>
      </c>
      <c r="E462" s="21" t="s">
        <v>682</v>
      </c>
      <c r="F462" s="19" t="s">
        <v>1902</v>
      </c>
      <c r="G462" s="38"/>
      <c r="H462" s="17" t="s">
        <v>691</v>
      </c>
      <c r="K462" s="1" t="s">
        <v>655</v>
      </c>
      <c r="L462" s="7" t="s">
        <v>689</v>
      </c>
      <c r="M462" s="19" t="s">
        <v>1010</v>
      </c>
      <c r="R462" s="1" t="s">
        <v>655</v>
      </c>
      <c r="X462" s="26"/>
      <c r="Y462" s="26"/>
    </row>
    <row r="463" spans="1:20" ht="15.75" customHeight="1">
      <c r="A463" s="10" t="s">
        <v>1011</v>
      </c>
      <c r="B463" s="9" t="s">
        <v>1887</v>
      </c>
      <c r="C463" s="38" t="s">
        <v>1012</v>
      </c>
      <c r="D463" s="7" t="s">
        <v>655</v>
      </c>
      <c r="E463" s="20" t="s">
        <v>461</v>
      </c>
      <c r="F463" s="19" t="s">
        <v>654</v>
      </c>
      <c r="G463" s="38"/>
      <c r="H463" s="33" t="s">
        <v>729</v>
      </c>
      <c r="J463" s="19" t="s">
        <v>1012</v>
      </c>
      <c r="K463" s="7" t="s">
        <v>655</v>
      </c>
      <c r="L463" s="7" t="s">
        <v>655</v>
      </c>
      <c r="M463" s="19" t="s">
        <v>952</v>
      </c>
      <c r="T463" s="7">
        <f>IF(AND(L463="yes",Q463="yes"),"yes","")</f>
      </c>
    </row>
    <row r="464" spans="1:18" ht="15.75" customHeight="1">
      <c r="A464" s="11" t="s">
        <v>1013</v>
      </c>
      <c r="B464" s="9" t="s">
        <v>1014</v>
      </c>
      <c r="C464" s="38" t="s">
        <v>1015</v>
      </c>
      <c r="D464" s="1" t="s">
        <v>689</v>
      </c>
      <c r="E464" s="21" t="s">
        <v>1350</v>
      </c>
      <c r="F464" s="19" t="s">
        <v>654</v>
      </c>
      <c r="G464" s="38"/>
      <c r="H464" s="17" t="s">
        <v>691</v>
      </c>
      <c r="K464" s="1" t="s">
        <v>655</v>
      </c>
      <c r="L464" s="7" t="s">
        <v>689</v>
      </c>
      <c r="M464" s="19" t="s">
        <v>1016</v>
      </c>
      <c r="R464" s="1" t="s">
        <v>655</v>
      </c>
    </row>
    <row r="465" spans="1:14" ht="15.75" customHeight="1">
      <c r="A465" s="9" t="s">
        <v>1762</v>
      </c>
      <c r="B465" s="16" t="s">
        <v>2033</v>
      </c>
      <c r="C465" s="39" t="s">
        <v>1763</v>
      </c>
      <c r="D465" s="7" t="s">
        <v>655</v>
      </c>
      <c r="E465" s="17" t="s">
        <v>682</v>
      </c>
      <c r="F465" s="19" t="s">
        <v>1902</v>
      </c>
      <c r="H465" s="17" t="s">
        <v>1761</v>
      </c>
      <c r="K465" s="7" t="s">
        <v>689</v>
      </c>
      <c r="L465" s="7" t="s">
        <v>655</v>
      </c>
      <c r="N465" s="19" t="s">
        <v>1764</v>
      </c>
    </row>
    <row r="466" spans="1:17" ht="15.75" customHeight="1">
      <c r="A466" s="11" t="s">
        <v>1017</v>
      </c>
      <c r="B466" s="9" t="s">
        <v>1018</v>
      </c>
      <c r="C466" s="38" t="s">
        <v>1019</v>
      </c>
      <c r="D466" s="1" t="s">
        <v>655</v>
      </c>
      <c r="E466" s="21" t="s">
        <v>669</v>
      </c>
      <c r="F466" s="19" t="s">
        <v>654</v>
      </c>
      <c r="G466" s="38"/>
      <c r="H466" s="17" t="s">
        <v>691</v>
      </c>
      <c r="K466" s="1" t="s">
        <v>655</v>
      </c>
      <c r="L466" s="7" t="s">
        <v>689</v>
      </c>
      <c r="M466" s="19" t="s">
        <v>1020</v>
      </c>
      <c r="Q466" s="1" t="s">
        <v>655</v>
      </c>
    </row>
    <row r="467" spans="1:15" ht="15.75" customHeight="1">
      <c r="A467" s="11" t="s">
        <v>1021</v>
      </c>
      <c r="B467" s="9" t="s">
        <v>1022</v>
      </c>
      <c r="C467" s="38" t="s">
        <v>1023</v>
      </c>
      <c r="D467" s="1" t="s">
        <v>655</v>
      </c>
      <c r="E467" s="21" t="s">
        <v>677</v>
      </c>
      <c r="F467" s="19" t="s">
        <v>654</v>
      </c>
      <c r="G467" s="38"/>
      <c r="H467" s="17" t="s">
        <v>691</v>
      </c>
      <c r="J467" s="19" t="s">
        <v>1024</v>
      </c>
      <c r="K467" s="1" t="s">
        <v>655</v>
      </c>
      <c r="L467" s="7" t="s">
        <v>689</v>
      </c>
      <c r="M467" s="19" t="s">
        <v>1025</v>
      </c>
      <c r="O467" s="7" t="s">
        <v>655</v>
      </c>
    </row>
    <row r="468" spans="1:18" ht="15.75" customHeight="1">
      <c r="A468" s="11" t="s">
        <v>1021</v>
      </c>
      <c r="B468" s="9" t="s">
        <v>1026</v>
      </c>
      <c r="C468" s="38" t="s">
        <v>1027</v>
      </c>
      <c r="D468" s="1" t="s">
        <v>655</v>
      </c>
      <c r="E468" s="21" t="s">
        <v>677</v>
      </c>
      <c r="F468" s="17" t="s">
        <v>654</v>
      </c>
      <c r="G468" s="38"/>
      <c r="H468" s="17" t="s">
        <v>691</v>
      </c>
      <c r="J468" s="17" t="s">
        <v>1028</v>
      </c>
      <c r="K468" s="1" t="s">
        <v>655</v>
      </c>
      <c r="L468" s="7" t="s">
        <v>689</v>
      </c>
      <c r="M468" s="19" t="s">
        <v>1029</v>
      </c>
      <c r="R468" s="1" t="s">
        <v>655</v>
      </c>
    </row>
    <row r="469" spans="1:21" ht="15.75" customHeight="1">
      <c r="A469" s="11" t="s">
        <v>1030</v>
      </c>
      <c r="B469" s="9" t="s">
        <v>801</v>
      </c>
      <c r="C469" s="38" t="s">
        <v>802</v>
      </c>
      <c r="D469" s="1" t="s">
        <v>689</v>
      </c>
      <c r="E469" s="21" t="s">
        <v>632</v>
      </c>
      <c r="F469" s="17" t="s">
        <v>609</v>
      </c>
      <c r="G469" s="38"/>
      <c r="H469" s="17" t="s">
        <v>691</v>
      </c>
      <c r="J469" s="19" t="s">
        <v>1478</v>
      </c>
      <c r="K469" s="1" t="s">
        <v>655</v>
      </c>
      <c r="L469" s="7" t="s">
        <v>655</v>
      </c>
      <c r="M469" s="19" t="s">
        <v>803</v>
      </c>
      <c r="N469" s="19" t="s">
        <v>1854</v>
      </c>
      <c r="O469" s="7" t="s">
        <v>655</v>
      </c>
      <c r="U469" s="1" t="s">
        <v>655</v>
      </c>
    </row>
    <row r="470" spans="1:20" ht="15.75" customHeight="1">
      <c r="A470" s="10" t="s">
        <v>804</v>
      </c>
      <c r="B470" s="9" t="s">
        <v>805</v>
      </c>
      <c r="C470" s="38" t="s">
        <v>198</v>
      </c>
      <c r="D470" s="7" t="s">
        <v>655</v>
      </c>
      <c r="E470" s="20" t="s">
        <v>1590</v>
      </c>
      <c r="F470" s="19" t="s">
        <v>664</v>
      </c>
      <c r="G470" s="38"/>
      <c r="H470" s="33" t="s">
        <v>729</v>
      </c>
      <c r="I470" s="7" t="s">
        <v>665</v>
      </c>
      <c r="K470" s="7" t="s">
        <v>655</v>
      </c>
      <c r="L470" s="7" t="s">
        <v>689</v>
      </c>
      <c r="M470" s="19" t="s">
        <v>953</v>
      </c>
      <c r="S470" s="7" t="s">
        <v>1047</v>
      </c>
      <c r="T470" s="7">
        <f>IF(AND(L470="yes",Q470="yes"),"yes","")</f>
      </c>
    </row>
    <row r="471" spans="1:23" ht="15.75" customHeight="1">
      <c r="A471" s="16" t="s">
        <v>804</v>
      </c>
      <c r="B471" s="35" t="s">
        <v>319</v>
      </c>
      <c r="C471" s="39" t="s">
        <v>197</v>
      </c>
      <c r="D471" s="7" t="s">
        <v>655</v>
      </c>
      <c r="E471" s="21" t="s">
        <v>1590</v>
      </c>
      <c r="F471" s="20" t="s">
        <v>664</v>
      </c>
      <c r="H471" s="19" t="s">
        <v>1062</v>
      </c>
      <c r="I471" s="7" t="s">
        <v>665</v>
      </c>
      <c r="J471" s="16"/>
      <c r="K471" s="7" t="s">
        <v>655</v>
      </c>
      <c r="L471" s="7" t="s">
        <v>689</v>
      </c>
      <c r="M471" s="19" t="s">
        <v>983</v>
      </c>
      <c r="N471" s="16"/>
      <c r="O471" s="26"/>
      <c r="P471" s="26"/>
      <c r="Q471" s="26"/>
      <c r="R471" s="26"/>
      <c r="S471" s="7" t="s">
        <v>1047</v>
      </c>
      <c r="T471" s="26"/>
      <c r="U471" s="26"/>
      <c r="V471" s="26"/>
      <c r="W471" s="26"/>
    </row>
    <row r="472" spans="1:15" ht="15.75" customHeight="1">
      <c r="A472" s="11" t="s">
        <v>806</v>
      </c>
      <c r="B472" s="9" t="s">
        <v>1646</v>
      </c>
      <c r="C472" s="38" t="s">
        <v>807</v>
      </c>
      <c r="D472" s="1" t="s">
        <v>655</v>
      </c>
      <c r="E472" s="21" t="s">
        <v>669</v>
      </c>
      <c r="F472" s="17" t="s">
        <v>654</v>
      </c>
      <c r="G472" s="38"/>
      <c r="H472" s="17" t="s">
        <v>691</v>
      </c>
      <c r="K472" s="1" t="s">
        <v>655</v>
      </c>
      <c r="L472" s="7" t="s">
        <v>689</v>
      </c>
      <c r="M472" s="19" t="s">
        <v>808</v>
      </c>
      <c r="O472" s="7" t="s">
        <v>655</v>
      </c>
    </row>
    <row r="473" spans="1:22" ht="15.75" customHeight="1">
      <c r="A473" s="13" t="s">
        <v>1915</v>
      </c>
      <c r="B473" s="13" t="s">
        <v>1384</v>
      </c>
      <c r="C473" s="38" t="s">
        <v>199</v>
      </c>
      <c r="D473" s="5" t="s">
        <v>655</v>
      </c>
      <c r="E473" s="20" t="s">
        <v>1916</v>
      </c>
      <c r="F473" s="20" t="s">
        <v>654</v>
      </c>
      <c r="G473" s="38"/>
      <c r="H473" s="20" t="s">
        <v>1359</v>
      </c>
      <c r="I473" s="5" t="s">
        <v>665</v>
      </c>
      <c r="J473" s="20" t="s">
        <v>1917</v>
      </c>
      <c r="K473" s="7" t="s">
        <v>655</v>
      </c>
      <c r="L473" s="7" t="s">
        <v>689</v>
      </c>
      <c r="M473" s="19" t="s">
        <v>983</v>
      </c>
      <c r="N473" s="20"/>
      <c r="O473" s="5"/>
      <c r="P473" s="5"/>
      <c r="Q473" s="5"/>
      <c r="R473" s="5"/>
      <c r="S473" s="7" t="s">
        <v>1047</v>
      </c>
      <c r="T473" s="5"/>
      <c r="U473" s="5"/>
      <c r="V473" s="5"/>
    </row>
    <row r="474" spans="1:20" ht="15.75" customHeight="1">
      <c r="A474" s="11" t="s">
        <v>810</v>
      </c>
      <c r="B474" s="9" t="s">
        <v>1293</v>
      </c>
      <c r="C474" s="38" t="s">
        <v>813</v>
      </c>
      <c r="D474" s="1" t="s">
        <v>655</v>
      </c>
      <c r="E474" s="21" t="s">
        <v>809</v>
      </c>
      <c r="F474" s="19" t="s">
        <v>569</v>
      </c>
      <c r="G474" s="38"/>
      <c r="H474" s="20" t="s">
        <v>1359</v>
      </c>
      <c r="K474" s="1" t="s">
        <v>655</v>
      </c>
      <c r="L474" s="7" t="s">
        <v>655</v>
      </c>
      <c r="M474" s="19" t="s">
        <v>954</v>
      </c>
      <c r="N474" s="19" t="s">
        <v>620</v>
      </c>
      <c r="Q474" s="1" t="s">
        <v>655</v>
      </c>
      <c r="T474" s="1" t="s">
        <v>655</v>
      </c>
    </row>
    <row r="475" spans="1:20" ht="15.75" customHeight="1">
      <c r="A475" s="10" t="s">
        <v>810</v>
      </c>
      <c r="B475" s="9" t="s">
        <v>811</v>
      </c>
      <c r="C475" s="38" t="s">
        <v>200</v>
      </c>
      <c r="D475" s="7" t="s">
        <v>655</v>
      </c>
      <c r="E475" s="20" t="s">
        <v>809</v>
      </c>
      <c r="F475" s="19" t="s">
        <v>569</v>
      </c>
      <c r="G475" s="38"/>
      <c r="H475" s="33" t="s">
        <v>729</v>
      </c>
      <c r="J475" s="19" t="s">
        <v>812</v>
      </c>
      <c r="K475" s="7" t="s">
        <v>655</v>
      </c>
      <c r="L475" s="7" t="s">
        <v>655</v>
      </c>
      <c r="M475" s="19" t="s">
        <v>954</v>
      </c>
      <c r="N475" s="19" t="s">
        <v>620</v>
      </c>
      <c r="T475" s="7">
        <f>IF(AND(L475="yes",Q475="yes"),"yes","")</f>
      </c>
    </row>
    <row r="476" spans="1:20" ht="15.75" customHeight="1">
      <c r="A476" s="10" t="s">
        <v>814</v>
      </c>
      <c r="B476" s="9" t="s">
        <v>1835</v>
      </c>
      <c r="C476" s="38" t="s">
        <v>201</v>
      </c>
      <c r="D476" s="7" t="s">
        <v>655</v>
      </c>
      <c r="E476" s="20" t="s">
        <v>464</v>
      </c>
      <c r="F476" s="19" t="s">
        <v>664</v>
      </c>
      <c r="G476" s="38"/>
      <c r="H476" s="33" t="s">
        <v>729</v>
      </c>
      <c r="I476" s="7" t="s">
        <v>665</v>
      </c>
      <c r="J476" s="19" t="s">
        <v>815</v>
      </c>
      <c r="K476" s="7" t="s">
        <v>655</v>
      </c>
      <c r="L476" s="7" t="s">
        <v>655</v>
      </c>
      <c r="M476" s="19" t="s">
        <v>955</v>
      </c>
      <c r="N476" s="19" t="s">
        <v>1838</v>
      </c>
      <c r="T476" s="7">
        <f>IF(AND(L476="yes",Q476="yes"),"yes","")</f>
      </c>
    </row>
    <row r="477" spans="1:20" ht="15.75" customHeight="1">
      <c r="A477" s="10" t="s">
        <v>817</v>
      </c>
      <c r="B477" s="9" t="s">
        <v>818</v>
      </c>
      <c r="C477" s="38" t="s">
        <v>202</v>
      </c>
      <c r="D477" s="7" t="s">
        <v>655</v>
      </c>
      <c r="E477" s="20" t="s">
        <v>816</v>
      </c>
      <c r="F477" s="19" t="s">
        <v>654</v>
      </c>
      <c r="G477" s="38"/>
      <c r="H477" s="33" t="s">
        <v>729</v>
      </c>
      <c r="K477" s="7" t="s">
        <v>655</v>
      </c>
      <c r="L477" s="7" t="s">
        <v>655</v>
      </c>
      <c r="M477" s="19" t="s">
        <v>956</v>
      </c>
      <c r="T477" s="7">
        <f>IF(AND(L477="yes",Q477="yes"),"yes","")</f>
      </c>
    </row>
    <row r="478" spans="1:20" ht="15.75" customHeight="1">
      <c r="A478" s="10" t="s">
        <v>817</v>
      </c>
      <c r="B478" s="9" t="s">
        <v>819</v>
      </c>
      <c r="C478" s="38" t="s">
        <v>203</v>
      </c>
      <c r="D478" s="7" t="s">
        <v>655</v>
      </c>
      <c r="E478" s="20" t="s">
        <v>816</v>
      </c>
      <c r="F478" s="19" t="s">
        <v>654</v>
      </c>
      <c r="G478" s="38"/>
      <c r="H478" s="33" t="s">
        <v>729</v>
      </c>
      <c r="K478" s="7" t="s">
        <v>655</v>
      </c>
      <c r="L478" s="7" t="s">
        <v>655</v>
      </c>
      <c r="M478" s="19" t="s">
        <v>957</v>
      </c>
      <c r="T478" s="7">
        <f>IF(AND(L478="yes",Q478="yes"),"yes","")</f>
      </c>
    </row>
    <row r="479" spans="1:16" ht="15.75" customHeight="1">
      <c r="A479" s="11" t="s">
        <v>820</v>
      </c>
      <c r="B479" s="9" t="s">
        <v>470</v>
      </c>
      <c r="C479" s="38" t="s">
        <v>824</v>
      </c>
      <c r="D479" s="1" t="s">
        <v>655</v>
      </c>
      <c r="E479" s="21" t="s">
        <v>1256</v>
      </c>
      <c r="F479" s="17" t="s">
        <v>664</v>
      </c>
      <c r="G479" s="38"/>
      <c r="H479" s="33" t="s">
        <v>729</v>
      </c>
      <c r="J479" s="19" t="s">
        <v>1809</v>
      </c>
      <c r="K479" s="1" t="s">
        <v>655</v>
      </c>
      <c r="L479" s="7" t="s">
        <v>655</v>
      </c>
      <c r="M479" s="19" t="s">
        <v>958</v>
      </c>
      <c r="N479" s="19" t="s">
        <v>825</v>
      </c>
      <c r="O479" s="7" t="s">
        <v>655</v>
      </c>
      <c r="P479" s="7" t="s">
        <v>655</v>
      </c>
    </row>
    <row r="480" spans="1:15" ht="15.75" customHeight="1">
      <c r="A480" s="11" t="s">
        <v>820</v>
      </c>
      <c r="B480" s="9" t="s">
        <v>1286</v>
      </c>
      <c r="C480" s="40" t="s">
        <v>821</v>
      </c>
      <c r="D480" s="1" t="s">
        <v>655</v>
      </c>
      <c r="E480" s="21" t="s">
        <v>1256</v>
      </c>
      <c r="F480" s="17" t="s">
        <v>654</v>
      </c>
      <c r="G480" s="40"/>
      <c r="H480" s="17" t="s">
        <v>691</v>
      </c>
      <c r="J480" s="17" t="s">
        <v>822</v>
      </c>
      <c r="K480" s="1" t="s">
        <v>655</v>
      </c>
      <c r="L480" s="7" t="s">
        <v>689</v>
      </c>
      <c r="M480" s="19" t="s">
        <v>823</v>
      </c>
      <c r="O480" s="7" t="s">
        <v>655</v>
      </c>
    </row>
    <row r="481" spans="1:24" ht="15.75" customHeight="1">
      <c r="A481" s="9" t="s">
        <v>2051</v>
      </c>
      <c r="B481" s="9" t="s">
        <v>2052</v>
      </c>
      <c r="C481" s="39" t="s">
        <v>2053</v>
      </c>
      <c r="D481" s="7" t="s">
        <v>689</v>
      </c>
      <c r="E481" s="19" t="s">
        <v>509</v>
      </c>
      <c r="F481" s="19" t="s">
        <v>609</v>
      </c>
      <c r="H481" s="17" t="s">
        <v>2054</v>
      </c>
      <c r="K481" s="7" t="s">
        <v>655</v>
      </c>
      <c r="L481" s="7" t="s">
        <v>689</v>
      </c>
      <c r="M481" s="19" t="s">
        <v>2060</v>
      </c>
      <c r="P481" s="7" t="s">
        <v>655</v>
      </c>
      <c r="X481" s="44" t="s">
        <v>2059</v>
      </c>
    </row>
    <row r="482" spans="1:20" ht="15.75" customHeight="1">
      <c r="A482" s="10" t="s">
        <v>826</v>
      </c>
      <c r="B482" s="9" t="s">
        <v>827</v>
      </c>
      <c r="C482" s="38" t="s">
        <v>204</v>
      </c>
      <c r="D482" s="7" t="s">
        <v>655</v>
      </c>
      <c r="E482" s="20" t="s">
        <v>255</v>
      </c>
      <c r="F482" s="19" t="s">
        <v>654</v>
      </c>
      <c r="G482" s="38"/>
      <c r="H482" s="33" t="s">
        <v>729</v>
      </c>
      <c r="J482" s="19" t="s">
        <v>828</v>
      </c>
      <c r="K482" s="7" t="s">
        <v>655</v>
      </c>
      <c r="L482" s="7" t="s">
        <v>689</v>
      </c>
      <c r="M482" s="19" t="s">
        <v>959</v>
      </c>
      <c r="T482" s="7">
        <f>IF(AND(L482="yes",Q482="yes"),"yes","")</f>
      </c>
    </row>
    <row r="483" spans="1:17" ht="15.75" customHeight="1">
      <c r="A483" s="11" t="s">
        <v>829</v>
      </c>
      <c r="B483" s="9" t="s">
        <v>1983</v>
      </c>
      <c r="C483" s="40" t="s">
        <v>830</v>
      </c>
      <c r="D483" s="1" t="s">
        <v>655</v>
      </c>
      <c r="E483" s="21" t="s">
        <v>461</v>
      </c>
      <c r="F483" s="17" t="s">
        <v>654</v>
      </c>
      <c r="G483" s="40"/>
      <c r="H483" s="17" t="s">
        <v>691</v>
      </c>
      <c r="K483" s="7" t="s">
        <v>655</v>
      </c>
      <c r="L483" s="7" t="s">
        <v>689</v>
      </c>
      <c r="M483" s="19" t="s">
        <v>831</v>
      </c>
      <c r="Q483" s="1" t="s">
        <v>655</v>
      </c>
    </row>
    <row r="484" spans="1:13" ht="15.75" customHeight="1">
      <c r="A484" s="10" t="s">
        <v>832</v>
      </c>
      <c r="B484" s="10" t="s">
        <v>1951</v>
      </c>
      <c r="C484" s="38" t="s">
        <v>833</v>
      </c>
      <c r="D484" s="1" t="s">
        <v>655</v>
      </c>
      <c r="E484" s="21" t="s">
        <v>682</v>
      </c>
      <c r="F484" s="19" t="s">
        <v>1902</v>
      </c>
      <c r="G484" s="38"/>
      <c r="H484" s="17" t="s">
        <v>657</v>
      </c>
      <c r="K484" s="7" t="s">
        <v>655</v>
      </c>
      <c r="L484" s="7" t="s">
        <v>689</v>
      </c>
      <c r="M484" s="19" t="s">
        <v>880</v>
      </c>
    </row>
    <row r="485" spans="1:15" ht="15.75" customHeight="1">
      <c r="A485" s="11" t="s">
        <v>832</v>
      </c>
      <c r="B485" s="9" t="s">
        <v>834</v>
      </c>
      <c r="C485" s="40" t="s">
        <v>835</v>
      </c>
      <c r="D485" s="1" t="s">
        <v>655</v>
      </c>
      <c r="E485" s="21" t="s">
        <v>682</v>
      </c>
      <c r="F485" s="19" t="s">
        <v>1902</v>
      </c>
      <c r="G485" s="40"/>
      <c r="H485" s="17" t="s">
        <v>691</v>
      </c>
      <c r="J485" s="17" t="s">
        <v>836</v>
      </c>
      <c r="K485" s="1" t="s">
        <v>655</v>
      </c>
      <c r="L485" s="7" t="s">
        <v>689</v>
      </c>
      <c r="M485" s="19" t="s">
        <v>837</v>
      </c>
      <c r="O485" s="7" t="s">
        <v>655</v>
      </c>
    </row>
    <row r="486" spans="1:22" ht="15.75" customHeight="1">
      <c r="A486" s="11" t="s">
        <v>838</v>
      </c>
      <c r="B486" s="9" t="s">
        <v>839</v>
      </c>
      <c r="C486" s="40" t="s">
        <v>841</v>
      </c>
      <c r="D486" s="1" t="s">
        <v>689</v>
      </c>
      <c r="E486" s="21" t="s">
        <v>669</v>
      </c>
      <c r="F486" s="17" t="s">
        <v>654</v>
      </c>
      <c r="G486" s="40"/>
      <c r="H486" s="17" t="s">
        <v>691</v>
      </c>
      <c r="J486" s="17" t="s">
        <v>840</v>
      </c>
      <c r="K486" s="1" t="s">
        <v>655</v>
      </c>
      <c r="L486" s="7" t="s">
        <v>689</v>
      </c>
      <c r="M486" s="19" t="s">
        <v>842</v>
      </c>
      <c r="V486" s="1" t="s">
        <v>655</v>
      </c>
    </row>
    <row r="487" spans="1:22" ht="15.75" customHeight="1">
      <c r="A487" s="11" t="s">
        <v>838</v>
      </c>
      <c r="B487" s="9" t="s">
        <v>843</v>
      </c>
      <c r="C487" s="40" t="s">
        <v>844</v>
      </c>
      <c r="D487" s="1" t="s">
        <v>689</v>
      </c>
      <c r="E487" s="21" t="s">
        <v>669</v>
      </c>
      <c r="F487" s="17" t="s">
        <v>654</v>
      </c>
      <c r="G487" s="40"/>
      <c r="H487" s="17" t="s">
        <v>691</v>
      </c>
      <c r="J487" s="17" t="s">
        <v>845</v>
      </c>
      <c r="K487" s="1" t="s">
        <v>655</v>
      </c>
      <c r="L487" s="7" t="s">
        <v>689</v>
      </c>
      <c r="M487" s="19" t="s">
        <v>846</v>
      </c>
      <c r="V487" s="1" t="s">
        <v>655</v>
      </c>
    </row>
    <row r="488" spans="1:18" ht="15.75" customHeight="1">
      <c r="A488" s="11" t="s">
        <v>838</v>
      </c>
      <c r="B488" s="9" t="s">
        <v>847</v>
      </c>
      <c r="C488" s="40" t="s">
        <v>848</v>
      </c>
      <c r="D488" s="1" t="s">
        <v>689</v>
      </c>
      <c r="E488" s="21" t="s">
        <v>669</v>
      </c>
      <c r="F488" s="17" t="s">
        <v>654</v>
      </c>
      <c r="G488" s="40"/>
      <c r="H488" s="17" t="s">
        <v>691</v>
      </c>
      <c r="K488" s="1" t="s">
        <v>655</v>
      </c>
      <c r="L488" s="7" t="s">
        <v>689</v>
      </c>
      <c r="M488" s="19" t="s">
        <v>849</v>
      </c>
      <c r="R488" s="1" t="s">
        <v>655</v>
      </c>
    </row>
    <row r="489" spans="1:20" ht="15.75" customHeight="1">
      <c r="A489" s="10" t="s">
        <v>838</v>
      </c>
      <c r="B489" s="9" t="s">
        <v>1587</v>
      </c>
      <c r="C489" s="38" t="s">
        <v>205</v>
      </c>
      <c r="D489" s="7" t="s">
        <v>689</v>
      </c>
      <c r="E489" s="20" t="s">
        <v>669</v>
      </c>
      <c r="F489" s="19" t="s">
        <v>654</v>
      </c>
      <c r="G489" s="38"/>
      <c r="H489" s="33" t="s">
        <v>729</v>
      </c>
      <c r="J489" s="19" t="s">
        <v>295</v>
      </c>
      <c r="K489" s="7" t="s">
        <v>655</v>
      </c>
      <c r="L489" s="7" t="s">
        <v>689</v>
      </c>
      <c r="M489" s="19" t="s">
        <v>960</v>
      </c>
      <c r="T489" s="7">
        <f>IF(AND(L489="yes",Q489="yes"),"yes","")</f>
      </c>
    </row>
    <row r="490" spans="1:22" ht="15.75" customHeight="1">
      <c r="A490" s="11" t="s">
        <v>851</v>
      </c>
      <c r="B490" s="9" t="s">
        <v>852</v>
      </c>
      <c r="C490" s="40" t="s">
        <v>853</v>
      </c>
      <c r="D490" s="1" t="s">
        <v>655</v>
      </c>
      <c r="E490" s="21" t="s">
        <v>850</v>
      </c>
      <c r="F490" s="17" t="s">
        <v>654</v>
      </c>
      <c r="G490" s="40"/>
      <c r="H490" s="17" t="s">
        <v>691</v>
      </c>
      <c r="K490" s="1" t="s">
        <v>655</v>
      </c>
      <c r="L490" s="7" t="s">
        <v>689</v>
      </c>
      <c r="M490" s="19" t="s">
        <v>743</v>
      </c>
      <c r="R490" s="1" t="s">
        <v>655</v>
      </c>
      <c r="V490" s="1" t="s">
        <v>655</v>
      </c>
    </row>
    <row r="491" spans="1:20" ht="15.75" customHeight="1">
      <c r="A491" s="10" t="s">
        <v>745</v>
      </c>
      <c r="B491" s="9" t="s">
        <v>748</v>
      </c>
      <c r="C491" s="38" t="s">
        <v>2091</v>
      </c>
      <c r="D491" s="7" t="s">
        <v>655</v>
      </c>
      <c r="E491" s="20" t="s">
        <v>744</v>
      </c>
      <c r="F491" s="19" t="s">
        <v>654</v>
      </c>
      <c r="G491" s="38"/>
      <c r="H491" s="33" t="s">
        <v>729</v>
      </c>
      <c r="K491" s="7" t="s">
        <v>655</v>
      </c>
      <c r="L491" s="7" t="s">
        <v>655</v>
      </c>
      <c r="M491" s="19" t="s">
        <v>961</v>
      </c>
      <c r="T491" s="7">
        <f>IF(AND(L491="yes",Q491="yes"),"yes","")</f>
      </c>
    </row>
    <row r="492" spans="1:17" ht="15.75" customHeight="1">
      <c r="A492" s="11" t="s">
        <v>745</v>
      </c>
      <c r="B492" s="9" t="s">
        <v>746</v>
      </c>
      <c r="C492" s="40" t="s">
        <v>747</v>
      </c>
      <c r="D492" s="1" t="s">
        <v>655</v>
      </c>
      <c r="E492" s="21" t="s">
        <v>744</v>
      </c>
      <c r="F492" s="17" t="s">
        <v>654</v>
      </c>
      <c r="G492" s="40"/>
      <c r="H492" s="17" t="s">
        <v>691</v>
      </c>
      <c r="K492" s="1" t="s">
        <v>655</v>
      </c>
      <c r="L492" s="7" t="s">
        <v>689</v>
      </c>
      <c r="M492" s="19" t="s">
        <v>1149</v>
      </c>
      <c r="Q492" s="1" t="s">
        <v>655</v>
      </c>
    </row>
    <row r="493" spans="1:20" ht="15.75" customHeight="1">
      <c r="A493" s="10" t="s">
        <v>751</v>
      </c>
      <c r="B493" s="9" t="s">
        <v>671</v>
      </c>
      <c r="C493" s="38" t="s">
        <v>207</v>
      </c>
      <c r="D493" s="7" t="s">
        <v>655</v>
      </c>
      <c r="E493" s="20" t="s">
        <v>749</v>
      </c>
      <c r="F493" s="19" t="s">
        <v>664</v>
      </c>
      <c r="G493" s="38"/>
      <c r="H493" s="33" t="s">
        <v>729</v>
      </c>
      <c r="I493" s="7" t="s">
        <v>665</v>
      </c>
      <c r="K493" s="7" t="s">
        <v>655</v>
      </c>
      <c r="L493" s="7" t="s">
        <v>689</v>
      </c>
      <c r="M493" s="19" t="s">
        <v>1149</v>
      </c>
      <c r="T493" s="7">
        <f>IF(AND(L493="yes",Q493="yes"),"yes","")</f>
      </c>
    </row>
    <row r="494" spans="1:20" ht="15.75" customHeight="1">
      <c r="A494" s="10" t="s">
        <v>751</v>
      </c>
      <c r="B494" s="9" t="s">
        <v>2003</v>
      </c>
      <c r="C494" s="38" t="s">
        <v>206</v>
      </c>
      <c r="D494" s="7" t="s">
        <v>655</v>
      </c>
      <c r="E494" s="20" t="s">
        <v>749</v>
      </c>
      <c r="F494" s="19" t="s">
        <v>664</v>
      </c>
      <c r="G494" s="38"/>
      <c r="H494" s="33" t="s">
        <v>729</v>
      </c>
      <c r="I494" s="7" t="s">
        <v>665</v>
      </c>
      <c r="K494" s="7" t="s">
        <v>655</v>
      </c>
      <c r="L494" s="7" t="s">
        <v>655</v>
      </c>
      <c r="M494" s="19" t="s">
        <v>975</v>
      </c>
      <c r="N494" s="19" t="s">
        <v>1838</v>
      </c>
      <c r="S494" s="7" t="s">
        <v>1047</v>
      </c>
      <c r="T494" s="7">
        <f>IF(AND(L494="yes",Q494="yes"),"yes","")</f>
      </c>
    </row>
    <row r="495" spans="1:15" ht="15.75" customHeight="1">
      <c r="A495" s="11" t="s">
        <v>752</v>
      </c>
      <c r="B495" s="9" t="s">
        <v>753</v>
      </c>
      <c r="C495" s="38" t="s">
        <v>754</v>
      </c>
      <c r="D495" s="1" t="s">
        <v>689</v>
      </c>
      <c r="E495" s="21" t="s">
        <v>464</v>
      </c>
      <c r="F495" s="17" t="s">
        <v>654</v>
      </c>
      <c r="G495" s="38"/>
      <c r="H495" s="17" t="s">
        <v>691</v>
      </c>
      <c r="K495" s="1" t="s">
        <v>655</v>
      </c>
      <c r="L495" s="7" t="s">
        <v>689</v>
      </c>
      <c r="M495" s="19" t="s">
        <v>755</v>
      </c>
      <c r="O495" s="7" t="s">
        <v>655</v>
      </c>
    </row>
    <row r="496" spans="1:18" ht="15.75" customHeight="1">
      <c r="A496" s="11" t="s">
        <v>756</v>
      </c>
      <c r="B496" s="9" t="s">
        <v>757</v>
      </c>
      <c r="C496" s="38" t="s">
        <v>758</v>
      </c>
      <c r="D496" s="1" t="s">
        <v>655</v>
      </c>
      <c r="E496" s="21" t="s">
        <v>682</v>
      </c>
      <c r="F496" s="19" t="s">
        <v>1902</v>
      </c>
      <c r="G496" s="38"/>
      <c r="H496" s="17" t="s">
        <v>686</v>
      </c>
      <c r="K496" s="1" t="s">
        <v>655</v>
      </c>
      <c r="L496" s="7" t="s">
        <v>689</v>
      </c>
      <c r="M496" s="19" t="s">
        <v>759</v>
      </c>
      <c r="R496" s="1" t="s">
        <v>655</v>
      </c>
    </row>
    <row r="497" spans="1:20" ht="15.75" customHeight="1">
      <c r="A497" s="10" t="s">
        <v>760</v>
      </c>
      <c r="B497" s="9" t="s">
        <v>766</v>
      </c>
      <c r="C497" s="38" t="s">
        <v>209</v>
      </c>
      <c r="D497" s="7" t="s">
        <v>655</v>
      </c>
      <c r="E497" s="20" t="s">
        <v>1413</v>
      </c>
      <c r="F497" s="19" t="s">
        <v>664</v>
      </c>
      <c r="G497" s="38"/>
      <c r="H497" s="33" t="s">
        <v>729</v>
      </c>
      <c r="I497" s="7" t="s">
        <v>665</v>
      </c>
      <c r="K497" s="7" t="s">
        <v>655</v>
      </c>
      <c r="L497" s="7" t="s">
        <v>689</v>
      </c>
      <c r="M497" s="19" t="s">
        <v>962</v>
      </c>
      <c r="T497" s="7">
        <f>IF(AND(L497="yes",Q497="yes"),"yes","")</f>
      </c>
    </row>
    <row r="498" spans="1:15" ht="15.75" customHeight="1">
      <c r="A498" s="11" t="s">
        <v>760</v>
      </c>
      <c r="B498" s="9" t="s">
        <v>763</v>
      </c>
      <c r="C498" s="38" t="s">
        <v>764</v>
      </c>
      <c r="D498" s="1" t="s">
        <v>655</v>
      </c>
      <c r="E498" s="21" t="s">
        <v>1413</v>
      </c>
      <c r="F498" s="17" t="s">
        <v>664</v>
      </c>
      <c r="G498" s="38"/>
      <c r="H498" s="17" t="s">
        <v>691</v>
      </c>
      <c r="K498" s="1" t="s">
        <v>655</v>
      </c>
      <c r="L498" s="7" t="s">
        <v>689</v>
      </c>
      <c r="M498" s="19" t="s">
        <v>765</v>
      </c>
      <c r="O498" s="7" t="s">
        <v>655</v>
      </c>
    </row>
    <row r="499" spans="1:20" ht="15.75" customHeight="1">
      <c r="A499" s="10" t="s">
        <v>760</v>
      </c>
      <c r="B499" s="9" t="s">
        <v>761</v>
      </c>
      <c r="C499" s="38" t="s">
        <v>208</v>
      </c>
      <c r="D499" s="7" t="s">
        <v>655</v>
      </c>
      <c r="E499" s="20" t="s">
        <v>1413</v>
      </c>
      <c r="F499" s="19" t="s">
        <v>664</v>
      </c>
      <c r="G499" s="38"/>
      <c r="H499" s="17" t="s">
        <v>731</v>
      </c>
      <c r="I499" s="7" t="s">
        <v>665</v>
      </c>
      <c r="J499" s="19" t="s">
        <v>762</v>
      </c>
      <c r="K499" s="7" t="s">
        <v>655</v>
      </c>
      <c r="L499" s="7" t="s">
        <v>655</v>
      </c>
      <c r="N499" s="19" t="s">
        <v>1839</v>
      </c>
      <c r="T499" s="7">
        <f>IF(AND(L499="yes",Q499="yes"),"yes","")</f>
      </c>
    </row>
    <row r="500" spans="1:20" ht="15.75" customHeight="1">
      <c r="A500" s="10" t="s">
        <v>767</v>
      </c>
      <c r="B500" s="9" t="s">
        <v>1261</v>
      </c>
      <c r="C500" s="38" t="s">
        <v>2094</v>
      </c>
      <c r="D500" s="7" t="s">
        <v>689</v>
      </c>
      <c r="E500" s="20" t="s">
        <v>1606</v>
      </c>
      <c r="F500" s="19" t="s">
        <v>654</v>
      </c>
      <c r="G500" s="38"/>
      <c r="H500" s="33" t="s">
        <v>729</v>
      </c>
      <c r="J500" s="19" t="s">
        <v>2093</v>
      </c>
      <c r="K500" s="7" t="s">
        <v>655</v>
      </c>
      <c r="L500" s="7" t="s">
        <v>689</v>
      </c>
      <c r="M500" s="19" t="s">
        <v>1029</v>
      </c>
      <c r="T500" s="7">
        <f>IF(AND(L500="yes",Q500="yes"),"yes","")</f>
      </c>
    </row>
    <row r="501" spans="1:18" ht="15.75" customHeight="1">
      <c r="A501" s="11" t="s">
        <v>767</v>
      </c>
      <c r="B501" s="9" t="s">
        <v>1618</v>
      </c>
      <c r="C501" s="38" t="s">
        <v>768</v>
      </c>
      <c r="D501" s="1" t="s">
        <v>689</v>
      </c>
      <c r="E501" s="21" t="s">
        <v>1606</v>
      </c>
      <c r="F501" s="17" t="s">
        <v>654</v>
      </c>
      <c r="G501" s="38"/>
      <c r="H501" s="17" t="s">
        <v>691</v>
      </c>
      <c r="K501" s="1" t="s">
        <v>655</v>
      </c>
      <c r="L501" s="7" t="s">
        <v>689</v>
      </c>
      <c r="M501" s="19" t="s">
        <v>580</v>
      </c>
      <c r="R501" s="1" t="s">
        <v>655</v>
      </c>
    </row>
    <row r="502" spans="1:13" ht="15.75" customHeight="1">
      <c r="A502" s="10" t="s">
        <v>769</v>
      </c>
      <c r="B502" s="10" t="s">
        <v>770</v>
      </c>
      <c r="C502" s="38" t="s">
        <v>771</v>
      </c>
      <c r="D502" s="1" t="s">
        <v>655</v>
      </c>
      <c r="E502" s="21" t="s">
        <v>677</v>
      </c>
      <c r="F502" s="19" t="s">
        <v>654</v>
      </c>
      <c r="G502" s="38"/>
      <c r="H502" s="17" t="s">
        <v>657</v>
      </c>
      <c r="K502" s="1" t="s">
        <v>655</v>
      </c>
      <c r="L502" s="7" t="s">
        <v>689</v>
      </c>
      <c r="M502" s="19" t="s">
        <v>880</v>
      </c>
    </row>
    <row r="503" spans="1:12" ht="15.75" customHeight="1">
      <c r="A503" s="31" t="s">
        <v>556</v>
      </c>
      <c r="B503" s="16" t="s">
        <v>1513</v>
      </c>
      <c r="C503" s="38" t="s">
        <v>2083</v>
      </c>
      <c r="D503" s="8" t="s">
        <v>655</v>
      </c>
      <c r="E503" s="21" t="s">
        <v>677</v>
      </c>
      <c r="F503" s="20" t="s">
        <v>654</v>
      </c>
      <c r="G503" s="38"/>
      <c r="H503" s="33" t="s">
        <v>728</v>
      </c>
      <c r="J503" s="19" t="s">
        <v>562</v>
      </c>
      <c r="K503" s="7" t="s">
        <v>655</v>
      </c>
      <c r="L503" s="7" t="s">
        <v>689</v>
      </c>
    </row>
    <row r="504" spans="1:20" ht="15.75" customHeight="1">
      <c r="A504" s="10" t="s">
        <v>772</v>
      </c>
      <c r="B504" s="9" t="s">
        <v>506</v>
      </c>
      <c r="C504" s="38" t="s">
        <v>211</v>
      </c>
      <c r="D504" s="7" t="s">
        <v>655</v>
      </c>
      <c r="E504" s="20" t="s">
        <v>677</v>
      </c>
      <c r="F504" s="19" t="s">
        <v>654</v>
      </c>
      <c r="G504" s="38"/>
      <c r="H504" s="33" t="s">
        <v>729</v>
      </c>
      <c r="J504" s="19" t="s">
        <v>774</v>
      </c>
      <c r="K504" s="7" t="s">
        <v>655</v>
      </c>
      <c r="L504" s="7" t="s">
        <v>655</v>
      </c>
      <c r="M504" s="19" t="s">
        <v>963</v>
      </c>
      <c r="N504" s="19" t="s">
        <v>1839</v>
      </c>
      <c r="T504" s="7">
        <f>IF(AND(L504="yes",Q504="yes"),"yes","")</f>
      </c>
    </row>
    <row r="505" spans="1:20" ht="15.75" customHeight="1">
      <c r="A505" s="10" t="s">
        <v>772</v>
      </c>
      <c r="B505" s="9" t="s">
        <v>519</v>
      </c>
      <c r="C505" s="38" t="s">
        <v>210</v>
      </c>
      <c r="D505" s="7" t="s">
        <v>655</v>
      </c>
      <c r="E505" s="20" t="s">
        <v>677</v>
      </c>
      <c r="F505" s="19" t="s">
        <v>654</v>
      </c>
      <c r="G505" s="38"/>
      <c r="H505" s="33" t="s">
        <v>729</v>
      </c>
      <c r="J505" s="19" t="s">
        <v>773</v>
      </c>
      <c r="K505" s="7" t="s">
        <v>655</v>
      </c>
      <c r="L505" s="7" t="s">
        <v>689</v>
      </c>
      <c r="M505" s="19" t="s">
        <v>1109</v>
      </c>
      <c r="T505" s="7">
        <f>IF(AND(L505="yes",Q505="yes"),"yes","")</f>
      </c>
    </row>
    <row r="506" spans="1:17" ht="15.75" customHeight="1">
      <c r="A506" s="11" t="s">
        <v>775</v>
      </c>
      <c r="B506" s="9" t="s">
        <v>776</v>
      </c>
      <c r="C506" s="38" t="s">
        <v>777</v>
      </c>
      <c r="D506" s="1" t="s">
        <v>655</v>
      </c>
      <c r="E506" s="21" t="s">
        <v>1042</v>
      </c>
      <c r="F506" s="17" t="s">
        <v>654</v>
      </c>
      <c r="G506" s="38"/>
      <c r="H506" s="17" t="s">
        <v>691</v>
      </c>
      <c r="K506" s="1" t="s">
        <v>655</v>
      </c>
      <c r="L506" s="7" t="s">
        <v>689</v>
      </c>
      <c r="M506" s="19" t="s">
        <v>778</v>
      </c>
      <c r="Q506" s="1" t="s">
        <v>655</v>
      </c>
    </row>
    <row r="507" spans="1:13" ht="15.75" customHeight="1">
      <c r="A507" s="16" t="s">
        <v>1199</v>
      </c>
      <c r="B507" s="16" t="s">
        <v>653</v>
      </c>
      <c r="C507" s="39" t="s">
        <v>212</v>
      </c>
      <c r="D507" s="7" t="s">
        <v>689</v>
      </c>
      <c r="E507" s="19" t="s">
        <v>1042</v>
      </c>
      <c r="F507" s="19" t="s">
        <v>654</v>
      </c>
      <c r="H507" s="19" t="s">
        <v>282</v>
      </c>
      <c r="I507" s="7" t="s">
        <v>1900</v>
      </c>
      <c r="K507" s="7" t="s">
        <v>655</v>
      </c>
      <c r="L507" s="7" t="s">
        <v>689</v>
      </c>
      <c r="M507" s="19" t="s">
        <v>1213</v>
      </c>
    </row>
    <row r="508" spans="1:13" ht="15.75" customHeight="1">
      <c r="A508" s="10" t="s">
        <v>779</v>
      </c>
      <c r="B508" s="9" t="s">
        <v>787</v>
      </c>
      <c r="C508" s="38" t="s">
        <v>213</v>
      </c>
      <c r="D508" s="7" t="s">
        <v>655</v>
      </c>
      <c r="E508" s="20" t="s">
        <v>1143</v>
      </c>
      <c r="F508" s="19" t="s">
        <v>664</v>
      </c>
      <c r="G508" s="38"/>
      <c r="H508" s="33" t="s">
        <v>729</v>
      </c>
      <c r="I508" s="7" t="s">
        <v>665</v>
      </c>
      <c r="K508" s="7" t="s">
        <v>655</v>
      </c>
      <c r="L508" s="7" t="s">
        <v>655</v>
      </c>
      <c r="M508" s="19" t="s">
        <v>964</v>
      </c>
    </row>
    <row r="509" spans="1:16" ht="15.75" customHeight="1">
      <c r="A509" s="11" t="s">
        <v>779</v>
      </c>
      <c r="B509" s="9" t="s">
        <v>780</v>
      </c>
      <c r="C509" s="40" t="s">
        <v>781</v>
      </c>
      <c r="D509" s="1" t="s">
        <v>655</v>
      </c>
      <c r="E509" s="21" t="s">
        <v>1143</v>
      </c>
      <c r="F509" s="17" t="s">
        <v>664</v>
      </c>
      <c r="G509" s="40"/>
      <c r="H509" s="33" t="s">
        <v>729</v>
      </c>
      <c r="J509" s="17" t="s">
        <v>782</v>
      </c>
      <c r="K509" s="1" t="s">
        <v>655</v>
      </c>
      <c r="L509" s="7" t="s">
        <v>689</v>
      </c>
      <c r="M509" s="19" t="s">
        <v>783</v>
      </c>
      <c r="O509" s="7" t="s">
        <v>655</v>
      </c>
      <c r="P509" s="7" t="s">
        <v>655</v>
      </c>
    </row>
    <row r="510" spans="1:17" ht="15.75" customHeight="1">
      <c r="A510" s="11" t="s">
        <v>779</v>
      </c>
      <c r="B510" s="9" t="s">
        <v>784</v>
      </c>
      <c r="C510" s="40" t="s">
        <v>785</v>
      </c>
      <c r="D510" s="1" t="s">
        <v>655</v>
      </c>
      <c r="E510" s="21" t="s">
        <v>1143</v>
      </c>
      <c r="F510" s="17" t="s">
        <v>664</v>
      </c>
      <c r="G510" s="40"/>
      <c r="H510" s="17" t="s">
        <v>691</v>
      </c>
      <c r="K510" s="1" t="s">
        <v>655</v>
      </c>
      <c r="L510" s="7" t="s">
        <v>655</v>
      </c>
      <c r="M510" s="19" t="s">
        <v>786</v>
      </c>
      <c r="P510" s="1" t="s">
        <v>655</v>
      </c>
      <c r="Q510" s="1" t="s">
        <v>655</v>
      </c>
    </row>
    <row r="511" spans="1:17" ht="15.75" customHeight="1">
      <c r="A511" s="11" t="s">
        <v>788</v>
      </c>
      <c r="B511" s="9" t="s">
        <v>791</v>
      </c>
      <c r="C511" s="40" t="s">
        <v>792</v>
      </c>
      <c r="D511" s="1" t="s">
        <v>689</v>
      </c>
      <c r="E511" s="21" t="s">
        <v>669</v>
      </c>
      <c r="F511" s="17" t="s">
        <v>609</v>
      </c>
      <c r="G511" s="40"/>
      <c r="H511" s="17" t="s">
        <v>691</v>
      </c>
      <c r="J511" s="17" t="s">
        <v>793</v>
      </c>
      <c r="K511" s="1" t="s">
        <v>655</v>
      </c>
      <c r="L511" s="7" t="s">
        <v>655</v>
      </c>
      <c r="M511" s="19" t="s">
        <v>794</v>
      </c>
      <c r="Q511" s="1" t="s">
        <v>655</v>
      </c>
    </row>
    <row r="512" spans="1:18" ht="15.75" customHeight="1">
      <c r="A512" s="11" t="s">
        <v>788</v>
      </c>
      <c r="B512" s="9" t="s">
        <v>477</v>
      </c>
      <c r="C512" s="38" t="s">
        <v>789</v>
      </c>
      <c r="D512" s="1" t="s">
        <v>689</v>
      </c>
      <c r="E512" s="21" t="s">
        <v>669</v>
      </c>
      <c r="F512" s="17" t="s">
        <v>609</v>
      </c>
      <c r="G512" s="38"/>
      <c r="H512" s="17" t="s">
        <v>686</v>
      </c>
      <c r="K512" s="1" t="s">
        <v>655</v>
      </c>
      <c r="L512" s="7" t="s">
        <v>689</v>
      </c>
      <c r="M512" s="19" t="s">
        <v>790</v>
      </c>
      <c r="R512" s="1" t="s">
        <v>655</v>
      </c>
    </row>
    <row r="513" spans="1:12" ht="15.75" customHeight="1">
      <c r="A513" s="31" t="s">
        <v>557</v>
      </c>
      <c r="B513" s="16" t="s">
        <v>1887</v>
      </c>
      <c r="C513" s="38" t="s">
        <v>214</v>
      </c>
      <c r="D513" s="8" t="s">
        <v>655</v>
      </c>
      <c r="E513" s="21" t="s">
        <v>669</v>
      </c>
      <c r="F513" s="20" t="s">
        <v>654</v>
      </c>
      <c r="G513" s="38"/>
      <c r="H513" s="33" t="s">
        <v>728</v>
      </c>
      <c r="K513" s="7" t="s">
        <v>655</v>
      </c>
      <c r="L513" s="7" t="s">
        <v>689</v>
      </c>
    </row>
    <row r="514" spans="1:15" ht="15.75" customHeight="1">
      <c r="A514" s="11" t="s">
        <v>796</v>
      </c>
      <c r="B514" s="9" t="s">
        <v>305</v>
      </c>
      <c r="C514" s="40" t="s">
        <v>797</v>
      </c>
      <c r="D514" s="1" t="s">
        <v>655</v>
      </c>
      <c r="E514" s="21" t="s">
        <v>795</v>
      </c>
      <c r="F514" s="17" t="s">
        <v>654</v>
      </c>
      <c r="G514" s="40"/>
      <c r="H514" s="33" t="s">
        <v>729</v>
      </c>
      <c r="J514" s="9" t="s">
        <v>304</v>
      </c>
      <c r="K514" s="1" t="s">
        <v>655</v>
      </c>
      <c r="L514" s="7" t="s">
        <v>689</v>
      </c>
      <c r="M514" s="19" t="s">
        <v>798</v>
      </c>
      <c r="O514" s="7" t="s">
        <v>655</v>
      </c>
    </row>
    <row r="515" spans="1:13" ht="15.75" customHeight="1">
      <c r="A515" s="10" t="s">
        <v>796</v>
      </c>
      <c r="B515" s="9" t="s">
        <v>303</v>
      </c>
      <c r="C515" s="38" t="s">
        <v>215</v>
      </c>
      <c r="D515" s="7" t="s">
        <v>655</v>
      </c>
      <c r="E515" s="20" t="s">
        <v>795</v>
      </c>
      <c r="F515" s="19" t="s">
        <v>654</v>
      </c>
      <c r="G515" s="38"/>
      <c r="H515" s="33" t="s">
        <v>729</v>
      </c>
      <c r="J515" s="16" t="s">
        <v>302</v>
      </c>
      <c r="K515" s="7" t="s">
        <v>655</v>
      </c>
      <c r="L515" s="7" t="s">
        <v>655</v>
      </c>
      <c r="M515" s="19" t="s">
        <v>955</v>
      </c>
    </row>
    <row r="516" spans="1:15" ht="15.75" customHeight="1">
      <c r="A516" s="11" t="s">
        <v>799</v>
      </c>
      <c r="B516" s="9" t="s">
        <v>663</v>
      </c>
      <c r="C516" s="38" t="s">
        <v>800</v>
      </c>
      <c r="D516" s="1" t="s">
        <v>689</v>
      </c>
      <c r="E516" s="21" t="s">
        <v>461</v>
      </c>
      <c r="F516" s="17" t="s">
        <v>664</v>
      </c>
      <c r="G516" s="38"/>
      <c r="H516" s="17" t="s">
        <v>691</v>
      </c>
      <c r="K516" s="7" t="s">
        <v>655</v>
      </c>
      <c r="L516" s="7" t="s">
        <v>689</v>
      </c>
      <c r="M516" s="19" t="s">
        <v>692</v>
      </c>
      <c r="O516" s="7" t="s">
        <v>655</v>
      </c>
    </row>
    <row r="517" spans="1:18" ht="15.75" customHeight="1">
      <c r="A517" s="11" t="s">
        <v>693</v>
      </c>
      <c r="B517" s="9" t="s">
        <v>708</v>
      </c>
      <c r="C517" s="38" t="s">
        <v>223</v>
      </c>
      <c r="D517" s="7" t="s">
        <v>655</v>
      </c>
      <c r="E517" s="20" t="s">
        <v>606</v>
      </c>
      <c r="F517" s="19" t="s">
        <v>609</v>
      </c>
      <c r="G517" s="38"/>
      <c r="H517" s="33" t="s">
        <v>729</v>
      </c>
      <c r="K517" s="1" t="s">
        <v>655</v>
      </c>
      <c r="L517" s="7" t="s">
        <v>689</v>
      </c>
      <c r="M517" s="19" t="s">
        <v>709</v>
      </c>
      <c r="R517" s="1" t="s">
        <v>655</v>
      </c>
    </row>
    <row r="518" spans="1:16" ht="15.75" customHeight="1">
      <c r="A518" s="11" t="s">
        <v>693</v>
      </c>
      <c r="B518" s="9" t="s">
        <v>339</v>
      </c>
      <c r="C518" s="38" t="s">
        <v>222</v>
      </c>
      <c r="D518" s="7" t="s">
        <v>655</v>
      </c>
      <c r="E518" s="20" t="s">
        <v>606</v>
      </c>
      <c r="F518" s="19" t="s">
        <v>609</v>
      </c>
      <c r="G518" s="38"/>
      <c r="H518" s="33" t="s">
        <v>729</v>
      </c>
      <c r="K518" s="1" t="s">
        <v>655</v>
      </c>
      <c r="L518" s="7" t="s">
        <v>655</v>
      </c>
      <c r="M518" s="19" t="s">
        <v>707</v>
      </c>
      <c r="N518" s="19" t="s">
        <v>655</v>
      </c>
      <c r="P518" s="1" t="s">
        <v>655</v>
      </c>
    </row>
    <row r="519" spans="1:21" ht="15.75" customHeight="1">
      <c r="A519" s="11" t="s">
        <v>693</v>
      </c>
      <c r="B519" s="9" t="s">
        <v>694</v>
      </c>
      <c r="C519" s="38" t="s">
        <v>216</v>
      </c>
      <c r="D519" s="7" t="s">
        <v>655</v>
      </c>
      <c r="E519" s="20" t="s">
        <v>606</v>
      </c>
      <c r="F519" s="19" t="s">
        <v>609</v>
      </c>
      <c r="G519" s="38"/>
      <c r="H519" s="33" t="s">
        <v>729</v>
      </c>
      <c r="K519" s="1" t="s">
        <v>655</v>
      </c>
      <c r="L519" s="7" t="s">
        <v>655</v>
      </c>
      <c r="M519" s="19" t="s">
        <v>706</v>
      </c>
      <c r="N519" s="19" t="s">
        <v>563</v>
      </c>
      <c r="O519" s="7" t="s">
        <v>655</v>
      </c>
      <c r="U519" s="1" t="s">
        <v>655</v>
      </c>
    </row>
    <row r="520" spans="1:18" ht="15.75" customHeight="1">
      <c r="A520" s="11" t="s">
        <v>711</v>
      </c>
      <c r="B520" s="9" t="s">
        <v>712</v>
      </c>
      <c r="C520" s="38" t="s">
        <v>224</v>
      </c>
      <c r="D520" s="7" t="s">
        <v>689</v>
      </c>
      <c r="E520" s="20" t="s">
        <v>710</v>
      </c>
      <c r="F520" s="19" t="s">
        <v>654</v>
      </c>
      <c r="G520" s="38"/>
      <c r="H520" s="33" t="s">
        <v>729</v>
      </c>
      <c r="J520" s="19" t="s">
        <v>713</v>
      </c>
      <c r="K520" s="1" t="s">
        <v>655</v>
      </c>
      <c r="L520" s="7" t="s">
        <v>689</v>
      </c>
      <c r="M520" s="19" t="s">
        <v>714</v>
      </c>
      <c r="O520" s="7" t="s">
        <v>655</v>
      </c>
      <c r="R520" s="1" t="s">
        <v>655</v>
      </c>
    </row>
    <row r="521" spans="1:20" ht="15.75" customHeight="1">
      <c r="A521" s="11" t="s">
        <v>716</v>
      </c>
      <c r="B521" s="9" t="s">
        <v>717</v>
      </c>
      <c r="C521" s="40" t="s">
        <v>718</v>
      </c>
      <c r="D521" s="1" t="s">
        <v>655</v>
      </c>
      <c r="E521" s="21" t="s">
        <v>715</v>
      </c>
      <c r="F521" s="17" t="s">
        <v>569</v>
      </c>
      <c r="G521" s="40"/>
      <c r="H521" s="17" t="s">
        <v>482</v>
      </c>
      <c r="K521" s="1" t="s">
        <v>689</v>
      </c>
      <c r="L521" s="7" t="s">
        <v>655</v>
      </c>
      <c r="N521" s="19" t="s">
        <v>620</v>
      </c>
      <c r="Q521" s="1"/>
      <c r="T521" s="1" t="s">
        <v>655</v>
      </c>
    </row>
    <row r="522" spans="1:20" ht="15.75" customHeight="1">
      <c r="A522" s="11" t="s">
        <v>716</v>
      </c>
      <c r="B522" s="9" t="s">
        <v>1513</v>
      </c>
      <c r="C522" s="38" t="s">
        <v>719</v>
      </c>
      <c r="D522" s="1" t="s">
        <v>655</v>
      </c>
      <c r="E522" s="21" t="s">
        <v>715</v>
      </c>
      <c r="F522" s="17" t="s">
        <v>569</v>
      </c>
      <c r="G522" s="38"/>
      <c r="H522" s="17" t="s">
        <v>482</v>
      </c>
      <c r="I522" s="7" t="s">
        <v>665</v>
      </c>
      <c r="K522" s="7" t="s">
        <v>655</v>
      </c>
      <c r="L522" s="7" t="s">
        <v>655</v>
      </c>
      <c r="M522" s="19" t="s">
        <v>983</v>
      </c>
      <c r="N522" s="19" t="s">
        <v>620</v>
      </c>
      <c r="S522" s="7" t="s">
        <v>1047</v>
      </c>
      <c r="T522" s="1" t="s">
        <v>655</v>
      </c>
    </row>
    <row r="523" spans="1:13" ht="15.75" customHeight="1">
      <c r="A523" s="11" t="s">
        <v>720</v>
      </c>
      <c r="B523" s="9" t="s">
        <v>721</v>
      </c>
      <c r="C523" s="38" t="s">
        <v>225</v>
      </c>
      <c r="D523" s="7" t="s">
        <v>689</v>
      </c>
      <c r="E523" s="20" t="s">
        <v>632</v>
      </c>
      <c r="F523" s="19" t="s">
        <v>654</v>
      </c>
      <c r="G523" s="38"/>
      <c r="H523" s="33" t="s">
        <v>729</v>
      </c>
      <c r="K523" s="1" t="s">
        <v>655</v>
      </c>
      <c r="L523" s="7" t="s">
        <v>689</v>
      </c>
      <c r="M523" s="19" t="s">
        <v>965</v>
      </c>
    </row>
    <row r="524" spans="1:22" ht="15.75" customHeight="1">
      <c r="A524" s="11" t="s">
        <v>722</v>
      </c>
      <c r="B524" s="9" t="s">
        <v>1557</v>
      </c>
      <c r="C524" s="40" t="s">
        <v>723</v>
      </c>
      <c r="D524" s="1" t="s">
        <v>689</v>
      </c>
      <c r="E524" s="21" t="s">
        <v>677</v>
      </c>
      <c r="F524" s="17" t="s">
        <v>654</v>
      </c>
      <c r="G524" s="40"/>
      <c r="H524" s="17" t="s">
        <v>691</v>
      </c>
      <c r="K524" s="1" t="s">
        <v>655</v>
      </c>
      <c r="L524" s="7" t="s">
        <v>655</v>
      </c>
      <c r="M524" s="19" t="s">
        <v>2050</v>
      </c>
      <c r="V524" s="1" t="s">
        <v>655</v>
      </c>
    </row>
    <row r="525" spans="1:21" ht="15.75" customHeight="1">
      <c r="A525" s="11" t="s">
        <v>725</v>
      </c>
      <c r="B525" s="9" t="s">
        <v>736</v>
      </c>
      <c r="C525" s="40" t="s">
        <v>226</v>
      </c>
      <c r="D525" s="1" t="s">
        <v>655</v>
      </c>
      <c r="E525" s="21" t="s">
        <v>724</v>
      </c>
      <c r="F525" s="17" t="s">
        <v>654</v>
      </c>
      <c r="G525" s="40"/>
      <c r="H525" s="17" t="s">
        <v>482</v>
      </c>
      <c r="K525" s="1" t="s">
        <v>689</v>
      </c>
      <c r="L525" s="7" t="s">
        <v>655</v>
      </c>
      <c r="N525" s="19" t="s">
        <v>563</v>
      </c>
      <c r="U525" s="1" t="s">
        <v>655</v>
      </c>
    </row>
    <row r="526" spans="1:12" ht="15.75" customHeight="1">
      <c r="A526" s="11" t="s">
        <v>725</v>
      </c>
      <c r="B526" s="9" t="s">
        <v>726</v>
      </c>
      <c r="C526" s="40" t="s">
        <v>727</v>
      </c>
      <c r="D526" s="1" t="s">
        <v>655</v>
      </c>
      <c r="E526" s="21" t="s">
        <v>724</v>
      </c>
      <c r="F526" s="17" t="s">
        <v>654</v>
      </c>
      <c r="G526" s="40"/>
      <c r="H526" s="17" t="s">
        <v>482</v>
      </c>
      <c r="J526" s="17" t="s">
        <v>735</v>
      </c>
      <c r="K526" s="7" t="s">
        <v>689</v>
      </c>
      <c r="L526" s="7" t="s">
        <v>655</v>
      </c>
    </row>
    <row r="527" spans="1:16" ht="15.75" customHeight="1">
      <c r="A527" s="11" t="s">
        <v>737</v>
      </c>
      <c r="B527" s="9" t="s">
        <v>738</v>
      </c>
      <c r="C527" s="38" t="s">
        <v>227</v>
      </c>
      <c r="D527" s="7" t="s">
        <v>655</v>
      </c>
      <c r="E527" s="20" t="s">
        <v>374</v>
      </c>
      <c r="F527" s="19" t="s">
        <v>664</v>
      </c>
      <c r="G527" s="38"/>
      <c r="H527" s="33" t="s">
        <v>729</v>
      </c>
      <c r="I527" s="7" t="s">
        <v>665</v>
      </c>
      <c r="K527" s="1" t="s">
        <v>655</v>
      </c>
      <c r="L527" s="7" t="s">
        <v>689</v>
      </c>
      <c r="M527" s="19" t="s">
        <v>966</v>
      </c>
      <c r="O527" s="7" t="s">
        <v>655</v>
      </c>
      <c r="P527" s="7" t="s">
        <v>655</v>
      </c>
    </row>
    <row r="528" spans="1:13" ht="15.75" customHeight="1">
      <c r="A528" s="14" t="s">
        <v>740</v>
      </c>
      <c r="B528" s="9" t="s">
        <v>741</v>
      </c>
      <c r="C528" s="42" t="s">
        <v>742</v>
      </c>
      <c r="D528" s="1" t="s">
        <v>689</v>
      </c>
      <c r="E528" s="20" t="s">
        <v>739</v>
      </c>
      <c r="F528" s="17" t="s">
        <v>654</v>
      </c>
      <c r="G528" s="42"/>
      <c r="H528" s="17" t="s">
        <v>691</v>
      </c>
      <c r="K528" s="1" t="s">
        <v>655</v>
      </c>
      <c r="L528" s="7" t="s">
        <v>689</v>
      </c>
      <c r="M528" s="19" t="s">
        <v>2049</v>
      </c>
    </row>
    <row r="529" spans="1:13" ht="15.75" customHeight="1">
      <c r="A529" s="16" t="s">
        <v>1200</v>
      </c>
      <c r="B529" s="16" t="s">
        <v>1201</v>
      </c>
      <c r="C529" s="39" t="s">
        <v>1795</v>
      </c>
      <c r="D529" s="7" t="s">
        <v>655</v>
      </c>
      <c r="E529" s="17" t="s">
        <v>682</v>
      </c>
      <c r="F529" s="19" t="s">
        <v>1902</v>
      </c>
      <c r="H529" s="19" t="s">
        <v>282</v>
      </c>
      <c r="I529" s="7" t="s">
        <v>665</v>
      </c>
      <c r="J529" s="19" t="s">
        <v>1799</v>
      </c>
      <c r="K529" s="7" t="s">
        <v>655</v>
      </c>
      <c r="L529" s="7" t="s">
        <v>689</v>
      </c>
      <c r="M529" s="19" t="s">
        <v>1711</v>
      </c>
    </row>
    <row r="530" spans="1:15" ht="15.75" customHeight="1">
      <c r="A530" s="9" t="s">
        <v>2055</v>
      </c>
      <c r="B530" s="9" t="s">
        <v>2056</v>
      </c>
      <c r="C530" s="39" t="s">
        <v>2057</v>
      </c>
      <c r="D530" s="7" t="s">
        <v>655</v>
      </c>
      <c r="E530" s="19" t="s">
        <v>1822</v>
      </c>
      <c r="F530" s="19" t="s">
        <v>654</v>
      </c>
      <c r="H530" s="17" t="s">
        <v>2054</v>
      </c>
      <c r="K530" s="7" t="s">
        <v>655</v>
      </c>
      <c r="L530" s="7" t="s">
        <v>689</v>
      </c>
      <c r="M530" s="19" t="s">
        <v>2061</v>
      </c>
      <c r="O530" s="7" t="s">
        <v>655</v>
      </c>
    </row>
    <row r="531" spans="1:13" ht="15.75" customHeight="1">
      <c r="A531" s="9" t="s">
        <v>2095</v>
      </c>
      <c r="B531" s="9" t="s">
        <v>443</v>
      </c>
      <c r="C531" s="39" t="s">
        <v>2098</v>
      </c>
      <c r="D531" s="7" t="s">
        <v>655</v>
      </c>
      <c r="E531" s="19" t="s">
        <v>2100</v>
      </c>
      <c r="F531" s="19" t="s">
        <v>654</v>
      </c>
      <c r="G531" s="39" t="s">
        <v>2097</v>
      </c>
      <c r="H531" s="17" t="s">
        <v>2096</v>
      </c>
      <c r="J531" s="19" t="s">
        <v>2099</v>
      </c>
      <c r="K531" s="7" t="s">
        <v>655</v>
      </c>
      <c r="L531" s="7" t="s">
        <v>689</v>
      </c>
      <c r="M531" s="19" t="s">
        <v>2101</v>
      </c>
    </row>
    <row r="532" spans="1:13" ht="15.75" customHeight="1">
      <c r="A532" s="9" t="s">
        <v>1351</v>
      </c>
      <c r="B532" s="9" t="s">
        <v>2103</v>
      </c>
      <c r="C532" s="39" t="s">
        <v>2106</v>
      </c>
      <c r="D532" s="7" t="s">
        <v>655</v>
      </c>
      <c r="E532" s="19" t="s">
        <v>1350</v>
      </c>
      <c r="F532" s="19" t="s">
        <v>654</v>
      </c>
      <c r="G532" s="39" t="s">
        <v>2104</v>
      </c>
      <c r="H532" s="17" t="s">
        <v>2105</v>
      </c>
      <c r="K532" s="7" t="s">
        <v>655</v>
      </c>
      <c r="L532" s="7" t="s">
        <v>689</v>
      </c>
      <c r="M532" s="19" t="s">
        <v>2107</v>
      </c>
    </row>
    <row r="533" spans="1:13" ht="15.75" customHeight="1">
      <c r="A533" s="9" t="s">
        <v>2109</v>
      </c>
      <c r="B533" s="9" t="s">
        <v>2110</v>
      </c>
      <c r="C533" s="39" t="s">
        <v>2111</v>
      </c>
      <c r="D533" s="7" t="s">
        <v>655</v>
      </c>
      <c r="E533" s="19" t="s">
        <v>1695</v>
      </c>
      <c r="F533" s="19" t="s">
        <v>654</v>
      </c>
      <c r="G533" s="39" t="s">
        <v>2104</v>
      </c>
      <c r="H533" s="17" t="s">
        <v>2108</v>
      </c>
      <c r="I533" s="7" t="s">
        <v>665</v>
      </c>
      <c r="J533" s="19" t="s">
        <v>2113</v>
      </c>
      <c r="K533" s="7" t="s">
        <v>655</v>
      </c>
      <c r="L533" s="7" t="s">
        <v>689</v>
      </c>
      <c r="M533" s="19" t="s">
        <v>2112</v>
      </c>
    </row>
    <row r="534" spans="1:24" ht="15.75" customHeight="1">
      <c r="A534" s="9" t="s">
        <v>1812</v>
      </c>
      <c r="B534" s="9" t="s">
        <v>2114</v>
      </c>
      <c r="C534" s="39" t="s">
        <v>2115</v>
      </c>
      <c r="D534" s="7" t="s">
        <v>689</v>
      </c>
      <c r="E534" s="19" t="s">
        <v>682</v>
      </c>
      <c r="F534" s="19" t="s">
        <v>1902</v>
      </c>
      <c r="G534" s="39" t="s">
        <v>2104</v>
      </c>
      <c r="H534" s="17" t="s">
        <v>2116</v>
      </c>
      <c r="K534" s="7" t="s">
        <v>655</v>
      </c>
      <c r="L534" s="7" t="s">
        <v>689</v>
      </c>
      <c r="M534" s="19" t="s">
        <v>1209</v>
      </c>
      <c r="X534" s="19" t="s">
        <v>2117</v>
      </c>
    </row>
    <row r="535" spans="1:16" ht="15.75" customHeight="1">
      <c r="A535" s="9" t="s">
        <v>2120</v>
      </c>
      <c r="B535" s="9" t="s">
        <v>410</v>
      </c>
      <c r="C535" s="39" t="s">
        <v>2121</v>
      </c>
      <c r="D535" s="7" t="s">
        <v>689</v>
      </c>
      <c r="E535" s="19" t="s">
        <v>455</v>
      </c>
      <c r="F535" s="19" t="s">
        <v>609</v>
      </c>
      <c r="G535" s="39" t="s">
        <v>2104</v>
      </c>
      <c r="H535" s="17" t="s">
        <v>2123</v>
      </c>
      <c r="I535" s="7" t="s">
        <v>665</v>
      </c>
      <c r="K535" s="7" t="s">
        <v>655</v>
      </c>
      <c r="L535" s="7" t="s">
        <v>689</v>
      </c>
      <c r="M535" s="19" t="s">
        <v>2122</v>
      </c>
      <c r="P535" s="7" t="s">
        <v>655</v>
      </c>
    </row>
    <row r="536" spans="1:15" ht="15.75" customHeight="1">
      <c r="A536" s="9" t="s">
        <v>799</v>
      </c>
      <c r="B536" s="9" t="s">
        <v>2125</v>
      </c>
      <c r="C536" s="39" t="s">
        <v>2126</v>
      </c>
      <c r="D536" s="7" t="s">
        <v>689</v>
      </c>
      <c r="E536" s="19" t="s">
        <v>461</v>
      </c>
      <c r="F536" s="19" t="s">
        <v>2127</v>
      </c>
      <c r="G536" s="39" t="s">
        <v>2104</v>
      </c>
      <c r="H536" s="17" t="s">
        <v>2129</v>
      </c>
      <c r="I536" s="7" t="s">
        <v>665</v>
      </c>
      <c r="K536" s="7" t="s">
        <v>655</v>
      </c>
      <c r="L536" s="7" t="s">
        <v>689</v>
      </c>
      <c r="M536" s="19" t="s">
        <v>2128</v>
      </c>
      <c r="O536" s="7" t="s">
        <v>655</v>
      </c>
    </row>
  </sheetData>
  <sheetProtection/>
  <printOptions gridLines="1"/>
  <pageMargins left="0.27" right="0.25" top="0.23" bottom="0.21" header="0.3" footer="0.2"/>
  <pageSetup horizontalDpi="600" verticalDpi="600" orientation="landscape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Hooton</dc:creator>
  <cp:keywords/>
  <dc:description/>
  <cp:lastModifiedBy>Thomas J. Walker</cp:lastModifiedBy>
  <cp:lastPrinted>2009-07-01T13:27:52Z</cp:lastPrinted>
  <dcterms:created xsi:type="dcterms:W3CDTF">2009-02-18T18:25:18Z</dcterms:created>
  <dcterms:modified xsi:type="dcterms:W3CDTF">2011-06-23T14:06:25Z</dcterms:modified>
  <cp:category/>
  <cp:version/>
  <cp:contentType/>
  <cp:contentStatus/>
</cp:coreProperties>
</file>